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Instructions" sheetId="1" r:id="rId1"/>
    <sheet name="Terms of Privacy" sheetId="2" r:id="rId2"/>
    <sheet name="Group Application Form - July" sheetId="5" r:id="rId3"/>
    <sheet name="Data Validation" sheetId="4" state="hidden" r:id="rId4"/>
  </sheets>
  <definedNames>
    <definedName name="_xlnm._FilterDatabase" localSheetId="3" hidden="1">'Data Validation'!$I$2:$M$2</definedName>
    <definedName name="City">'Data Validation'!$O$2:$O$136</definedName>
    <definedName name="Country">'Data Validation'!$N$3:$N$205</definedName>
    <definedName name="CountryCode">'Data Validation'!$S$3:$S$205</definedName>
    <definedName name="course1">'Data Validation'!$D:$H</definedName>
    <definedName name="course2">'Data Validation'!$I:$M</definedName>
    <definedName name="Date">'Data Validation'!$R$3:$R$33</definedName>
    <definedName name="Gender">'Data Validation'!$B$3:$B$5</definedName>
    <definedName name="Month">'Data Validation'!$Q$3:$Q$14</definedName>
    <definedName name="PackageCodeJuly">'Data Validation'!$I$3:$I$66</definedName>
    <definedName name="PackageCodeJune">'Data Validation'!$D$3:$D$23</definedName>
    <definedName name="_xlnm.Print_Area" localSheetId="2">'Group Application Form - July'!$D$2:$AU$96</definedName>
    <definedName name="SummerProgramPackage">'Data Validation'!$D$2:$D$61</definedName>
    <definedName name="UniversityDegreeProgram">'Data Validation'!$A$3:$A$5</definedName>
    <definedName name="UniversityName">'Data Validation'!#REF!</definedName>
    <definedName name="Vaccination">'Data Validation'!$U$3:$U$5</definedName>
    <definedName name="Year">'Data Validation'!$P$3:$P$39</definedName>
    <definedName name="YearLevel">'Data Validation'!$C$3:$C$9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<sst xmlns="http://schemas.openxmlformats.org/spreadsheetml/2006/main" count="1254" uniqueCount="980">
  <si>
    <t>UBC Vancouver Summer Program 2024 - Group Application Form</t>
  </si>
  <si>
    <t>各位同学，</t>
  </si>
  <si>
    <t>本表格是UBC制作的项目报名信息表，请在填写表格前仔细阅读以下信息：</t>
  </si>
  <si>
    <t>1.请到UBC官方网站查看项目详情及申请要求；</t>
  </si>
  <si>
    <t>2.填写申请表前，请确保你已仔细阅读并理解"Terms of Privacy"的内容 ；</t>
  </si>
  <si>
    <r>
      <t>3.申请表填写后以本人姓名命名，然后发送至四川外国语大学国际合作与交流处邱老师邮箱：</t>
    </r>
    <r>
      <rPr>
        <b/>
        <sz val="12"/>
        <color theme="1"/>
        <rFont val="方正仿宋_GBK"/>
        <charset val="134"/>
      </rPr>
      <t>sisuqxf@sisu.edu.cn</t>
    </r>
    <r>
      <rPr>
        <sz val="12"/>
        <color theme="1"/>
        <rFont val="方正仿宋_GBK"/>
        <charset val="134"/>
      </rPr>
      <t>。请注意，我校学生提交申请表的截止时间为2024年3月29日17:00；</t>
    </r>
  </si>
  <si>
    <t>4.UBC审核学生申请表后，将会向学生填写的有效邮箱发送缴费指南，学生自行根据指南向UBC缴纳项目费用；</t>
  </si>
  <si>
    <t>5.申请本项目的同学，请勿登录UBC网站重复提交在线申请流程；</t>
  </si>
  <si>
    <t>6.本申请表请使用英文字母和数字填写。</t>
  </si>
  <si>
    <t>感谢你的配合！</t>
  </si>
  <si>
    <t>UBC Vancouver Summer Program 2024 - Collection, use and disclosure of your personal information</t>
  </si>
  <si>
    <t xml:space="preserve">
Your personal information is collected under the authority of section of 26(c) of the Freedom of Information and Protection of Privacy Act (FIPPA) (https://www.bclaws.gov.bc.ca/civix/document/id/complete/statreg/96165_00). The personal information recorded in this application form as well as in later stages of registration will be used for the purposes of:
- Answering inquiries about your application, registration, and progress in the program
- Determining admissibility to the program
- Operation of the program
- Questions related to other program-related needs
This information will be held by UBC as well as by Vancouver Summer Program (VSP) partner David Cummings Insurance Ltd.
UBC may also provide a Grades Letter to your home institution to assist you in obtaining academic credit. UBC may disclose additional information to your home institution or other third parties where necessary to determine your suitability for the program, to assist you in receiving funding, or to address health, safety or disciplinary concerns. By completing this application, you are authorizing such disclosure.
Any questions about the collection, use or disclosure of your personal information may be directed to vsp.applications@ubc.ca. </t>
  </si>
  <si>
    <t>UBC Vancouver Summer Program 2024 - Group Application Form (July Session)</t>
  </si>
  <si>
    <t>Privacy Agreement</t>
  </si>
  <si>
    <t>VSP ID</t>
  </si>
  <si>
    <t>Last Name</t>
  </si>
  <si>
    <t>First Name</t>
  </si>
  <si>
    <t xml:space="preserve">Preferred Name </t>
  </si>
  <si>
    <t>Primary Email</t>
  </si>
  <si>
    <t>Secondary Email</t>
  </si>
  <si>
    <t>Date of Birth
(Month)</t>
  </si>
  <si>
    <t>Date of Birth
(Date)</t>
  </si>
  <si>
    <t>Date of Birth
(Year)</t>
  </si>
  <si>
    <t>Citizenship</t>
  </si>
  <si>
    <t>Gender</t>
  </si>
  <si>
    <t>Student Current Address
(Line 1)</t>
  </si>
  <si>
    <t>Student Current Address
(Line 2)</t>
  </si>
  <si>
    <t>Student Current Address
(City/Town/Village)</t>
  </si>
  <si>
    <t>Student Current Address
(State/Province)</t>
  </si>
  <si>
    <t>Student Current Address
(Postal Code)</t>
  </si>
  <si>
    <t>Student Current Address
(Country/Region)</t>
  </si>
  <si>
    <t>Student Telephone Number (Country Code)</t>
  </si>
  <si>
    <t>Student Telephone Number</t>
  </si>
  <si>
    <t>Name of Institution</t>
  </si>
  <si>
    <t>Institution Address</t>
  </si>
  <si>
    <t>Institution Address
(City/Town/Village)</t>
  </si>
  <si>
    <t>Institution Address
(State/Province)</t>
  </si>
  <si>
    <t>Institution Address
(Postal Code)</t>
  </si>
  <si>
    <t>Institution Address
(Country/Region)</t>
  </si>
  <si>
    <t>Current Study Level</t>
  </si>
  <si>
    <t>Major/Area of Study</t>
  </si>
  <si>
    <t>Year Level</t>
  </si>
  <si>
    <t>Summer Program Session</t>
  </si>
  <si>
    <t>Package Code</t>
  </si>
  <si>
    <t>Faculty</t>
  </si>
  <si>
    <t>Package Name</t>
  </si>
  <si>
    <t>Course A</t>
  </si>
  <si>
    <t>Course B</t>
  </si>
  <si>
    <t>COVID-19 Vaccination</t>
  </si>
  <si>
    <t>Comments</t>
  </si>
  <si>
    <t>Enter "Yes" to indicate the student has read and understood the "Terms of Privacy" included in this document.</t>
  </si>
  <si>
    <t>To be completed by VSP Central Office and returned to partner coordinator after receiving the group application form.</t>
  </si>
  <si>
    <r>
      <rPr>
        <sz val="10"/>
        <rFont val="等线"/>
        <charset val="134"/>
        <scheme val="minor"/>
      </rPr>
      <t xml:space="preserve">Enter the student's </t>
    </r>
    <r>
      <rPr>
        <b/>
        <sz val="10"/>
        <rFont val="等线"/>
        <charset val="134"/>
        <scheme val="minor"/>
      </rPr>
      <t xml:space="preserve">surname/family name/last name </t>
    </r>
    <r>
      <rPr>
        <sz val="10"/>
        <rFont val="等线"/>
        <charset val="134"/>
        <scheme val="minor"/>
      </rPr>
      <t>as it appears on their government-issued identification document (passport, ID card, etc.).</t>
    </r>
  </si>
  <si>
    <r>
      <rPr>
        <sz val="10"/>
        <rFont val="等线"/>
        <charset val="134"/>
        <scheme val="minor"/>
      </rPr>
      <t xml:space="preserve">Enter the student's </t>
    </r>
    <r>
      <rPr>
        <b/>
        <sz val="10"/>
        <rFont val="等线"/>
        <charset val="134"/>
        <scheme val="minor"/>
      </rPr>
      <t xml:space="preserve">given name/first name </t>
    </r>
    <r>
      <rPr>
        <sz val="10"/>
        <rFont val="等线"/>
        <charset val="134"/>
        <scheme val="minor"/>
      </rPr>
      <t>as it appears on their government-issued identification document (passport, ID card, etc.).</t>
    </r>
  </si>
  <si>
    <r>
      <rPr>
        <sz val="10"/>
        <rFont val="等线"/>
        <charset val="134"/>
        <scheme val="minor"/>
      </rPr>
      <t xml:space="preserve">Preferred name is </t>
    </r>
    <r>
      <rPr>
        <b/>
        <sz val="10"/>
        <rFont val="等线"/>
        <charset val="134"/>
        <scheme val="minor"/>
      </rPr>
      <t xml:space="preserve">optional. 
</t>
    </r>
    <r>
      <rPr>
        <sz val="10"/>
        <rFont val="等线"/>
        <charset val="134"/>
        <scheme val="minor"/>
      </rPr>
      <t>This can be a name that the student prefer to be addressed by.</t>
    </r>
  </si>
  <si>
    <r>
      <rPr>
        <sz val="10"/>
        <rFont val="等线"/>
        <charset val="134"/>
        <scheme val="minor"/>
      </rPr>
      <t xml:space="preserve">Enter the student's </t>
    </r>
    <r>
      <rPr>
        <b/>
        <sz val="10"/>
        <rFont val="等线"/>
        <charset val="134"/>
        <scheme val="minor"/>
      </rPr>
      <t>primary email address</t>
    </r>
    <r>
      <rPr>
        <sz val="10"/>
        <rFont val="等线"/>
        <charset val="134"/>
        <scheme val="minor"/>
      </rPr>
      <t xml:space="preserve">. All communications from VSP will be sent to this email address. We strongly recommend using the email provided by the home institution. </t>
    </r>
  </si>
  <si>
    <r>
      <rPr>
        <sz val="10"/>
        <rFont val="等线"/>
        <charset val="134"/>
        <scheme val="minor"/>
      </rPr>
      <t xml:space="preserve">Enter the student's </t>
    </r>
    <r>
      <rPr>
        <b/>
        <sz val="10"/>
        <rFont val="等线"/>
        <charset val="134"/>
        <scheme val="minor"/>
      </rPr>
      <t>secondary email address.</t>
    </r>
    <r>
      <rPr>
        <sz val="10"/>
        <rFont val="等线"/>
        <charset val="134"/>
        <scheme val="minor"/>
      </rPr>
      <t xml:space="preserve"> This email will only be used if VSP messages cannot be sent to their primary email address.</t>
    </r>
  </si>
  <si>
    <t>Enter the student's date of birth using the dropdown menus. The minumum age of VSP participation is 18 but some specific packages have higher restrictions.</t>
  </si>
  <si>
    <r>
      <rPr>
        <sz val="10"/>
        <rFont val="等线"/>
        <charset val="134"/>
        <scheme val="minor"/>
      </rPr>
      <t xml:space="preserve">Select from the drop down menu the </t>
    </r>
    <r>
      <rPr>
        <b/>
        <sz val="10"/>
        <rFont val="等线"/>
        <charset val="134"/>
        <scheme val="minor"/>
      </rPr>
      <t>country</t>
    </r>
    <r>
      <rPr>
        <sz val="10"/>
        <rFont val="等线"/>
        <charset val="134"/>
        <scheme val="minor"/>
      </rPr>
      <t xml:space="preserve"> where the student holds their </t>
    </r>
    <r>
      <rPr>
        <b/>
        <sz val="10"/>
        <rFont val="等线"/>
        <charset val="134"/>
        <scheme val="minor"/>
      </rPr>
      <t>citizenship</t>
    </r>
    <r>
      <rPr>
        <sz val="10"/>
        <rFont val="等线"/>
        <charset val="134"/>
        <scheme val="minor"/>
      </rPr>
      <t>. If the student has more than one citizenship,</t>
    </r>
    <r>
      <rPr>
        <b/>
        <sz val="10"/>
        <rFont val="等线"/>
        <charset val="134"/>
        <scheme val="minor"/>
      </rPr>
      <t xml:space="preserve"> choose the citizenship of the passport they will use to enter Canada with.</t>
    </r>
  </si>
  <si>
    <t>Select from the drop down menu the gender (sex) of the student as it appears on their passport or identification document.</t>
  </si>
  <si>
    <t>Enter the student's current correspondance address in full. This should be the same address used in the student's Canadian visa/eTA application (if needed).
Information in Line 1 can be apartment/suite/unit/room, floor, building, etc.
Information in Line 2 can be street number and name, district/area, etc.</t>
  </si>
  <si>
    <t>Enter the student's contact number - select the country code from the dropdown menu.</t>
  </si>
  <si>
    <t>Enter the student's contact number - please also include area code (if any).</t>
  </si>
  <si>
    <t>Enter the name of your institution</t>
  </si>
  <si>
    <t>Enter the address of your instuition in full.</t>
  </si>
  <si>
    <t>Select the student's current study level. For students who have completed all courses for graduation, please type "Other" and include the degree and date of graduation (e.g. "Other - Bachelor of Science, January 2024"), press enter then click "OK".</t>
  </si>
  <si>
    <t>Enter the specialization or the degree program the student is studying. For example, Business, Economics, Education, Medicine, Science etc.</t>
  </si>
  <si>
    <r>
      <rPr>
        <sz val="10"/>
        <rFont val="等线"/>
        <charset val="134"/>
        <scheme val="minor"/>
      </rPr>
      <t>Select from the dropdown menu the student's year level</t>
    </r>
    <r>
      <rPr>
        <b/>
        <sz val="10"/>
        <rFont val="等线"/>
        <charset val="134"/>
        <scheme val="minor"/>
      </rPr>
      <t xml:space="preserve"> at the time of application</t>
    </r>
    <r>
      <rPr>
        <sz val="10"/>
        <rFont val="等线"/>
        <charset val="134"/>
        <scheme val="minor"/>
      </rPr>
      <t>.</t>
    </r>
  </si>
  <si>
    <t>Select from the drop down menu the package code for the student. The following columns will automatically complete with the corresponding information.</t>
  </si>
  <si>
    <t>Students enrolling in the following packages are required to present valid proof of COVID-19 vaccination:
Medicine: A, B (June Session); A, E, F, H, I, L, O, Q (July Session); Nursing: A (July Session)
If your student is applying to any of the packages above, please select their corresponding vaccination status below. Leave the space blank if the student is not applying to the packages listed above.</t>
  </si>
  <si>
    <t>Include additional details or notes here (e.g. information about citizenship, university degree program, year level, student status, etc.)</t>
  </si>
  <si>
    <t>Yes</t>
  </si>
  <si>
    <t>00000001</t>
  </si>
  <si>
    <t>Smith</t>
  </si>
  <si>
    <t>Margaret</t>
  </si>
  <si>
    <t>Maggie</t>
  </si>
  <si>
    <t>margaret.smith@exampleuni.edu</t>
  </si>
  <si>
    <t>maggie.smith@example.com</t>
  </si>
  <si>
    <t>January</t>
  </si>
  <si>
    <t>Afghanistan</t>
  </si>
  <si>
    <t>F</t>
  </si>
  <si>
    <t>Room 1001, St. Jonn's College</t>
  </si>
  <si>
    <t>2111 Lower Mall</t>
  </si>
  <si>
    <t>Vancouver</t>
  </si>
  <si>
    <t>BC</t>
  </si>
  <si>
    <t>V6T 1Z4</t>
  </si>
  <si>
    <t>Canada</t>
  </si>
  <si>
    <t>Canada (+1)</t>
  </si>
  <si>
    <t>604-827-2957</t>
  </si>
  <si>
    <t>University of British Columbia</t>
  </si>
  <si>
    <t>2329 West Mall</t>
  </si>
  <si>
    <t xml:space="preserve">Undergraduate </t>
  </si>
  <si>
    <t>Political Science</t>
  </si>
  <si>
    <t>Year 3</t>
  </si>
  <si>
    <t>VSP 2024 July Session (July 12 - August 12, 2024)</t>
  </si>
  <si>
    <t>Sichuan International Studies University</t>
  </si>
  <si>
    <t>#33, Zhuangzhulu Road</t>
  </si>
  <si>
    <t>Shapingba Distrect</t>
  </si>
  <si>
    <t>Chongqing</t>
  </si>
  <si>
    <t>China</t>
  </si>
  <si>
    <t>#34, Zhuangzhulu Road</t>
  </si>
  <si>
    <t>University Degree Program</t>
  </si>
  <si>
    <t>University Year Level</t>
  </si>
  <si>
    <t>Package Code (June)</t>
  </si>
  <si>
    <t>Package Name (June)</t>
  </si>
  <si>
    <t>Course A (June)</t>
  </si>
  <si>
    <t>Course B (June)</t>
  </si>
  <si>
    <t>Faculty (June)</t>
  </si>
  <si>
    <t>Package Code (July)</t>
  </si>
  <si>
    <t>Package Name (July)</t>
  </si>
  <si>
    <t>Course A (July)</t>
  </si>
  <si>
    <t>Course B (July)</t>
  </si>
  <si>
    <t>Faculty (July)</t>
  </si>
  <si>
    <t>City</t>
  </si>
  <si>
    <t>Year</t>
  </si>
  <si>
    <t>Month</t>
  </si>
  <si>
    <t>Date</t>
  </si>
  <si>
    <t>Country Code</t>
  </si>
  <si>
    <t>Vaccination</t>
  </si>
  <si>
    <t xml:space="preserve"> </t>
  </si>
  <si>
    <t>←keep this cell blank!→</t>
  </si>
  <si>
    <t>Undergraduate</t>
  </si>
  <si>
    <t>Year 1 (undergraduate)</t>
  </si>
  <si>
    <t>ARTS A JUNE</t>
  </si>
  <si>
    <t>From Stage to Screen: How Vancouver "plays" to a Global Audience</t>
  </si>
  <si>
    <t>From Drama to Theatre: How does a play mean?</t>
  </si>
  <si>
    <t>Documentary &amp; the City</t>
  </si>
  <si>
    <t>Arts</t>
  </si>
  <si>
    <t>ARCH A JULY</t>
  </si>
  <si>
    <t>Approaches to Design</t>
  </si>
  <si>
    <t xml:space="preserve">Design Thinking </t>
  </si>
  <si>
    <t>Design Making</t>
  </si>
  <si>
    <t>Architecture and Landscape Architecture</t>
  </si>
  <si>
    <t>Amsterdam</t>
  </si>
  <si>
    <t>Afghanistan (+93)</t>
  </si>
  <si>
    <t>June 2-July 2, 2023</t>
  </si>
  <si>
    <t>Fully Vaccinated</t>
  </si>
  <si>
    <t>Masters</t>
  </si>
  <si>
    <t>M</t>
  </si>
  <si>
    <t>Year 2 (undergraduate)</t>
  </si>
  <si>
    <t>ARTS B JUNE</t>
  </si>
  <si>
    <t>Global Journalism, Culture and Communications: Practices and Principles</t>
  </si>
  <si>
    <t>Culture and Communication</t>
  </si>
  <si>
    <t>Global Journalism</t>
  </si>
  <si>
    <t>ARCH B JULY</t>
  </si>
  <si>
    <t>Urban Landscape Architecture</t>
  </si>
  <si>
    <t>Green System Planning</t>
  </si>
  <si>
    <t>Design in the Public Realm</t>
  </si>
  <si>
    <t>Albania</t>
  </si>
  <si>
    <t>Bangkok</t>
  </si>
  <si>
    <t>February</t>
  </si>
  <si>
    <t>Albania (+355)</t>
  </si>
  <si>
    <t>July 14-August 14,2023</t>
  </si>
  <si>
    <t>Not fully vaccinated but are willing to get fully vaccinated</t>
  </si>
  <si>
    <t>Doctoral</t>
  </si>
  <si>
    <t>X</t>
  </si>
  <si>
    <t>Year 3 (undergraduate)</t>
  </si>
  <si>
    <t>ARTS C JUNE</t>
  </si>
  <si>
    <t>International Finance, Trade and Politics</t>
  </si>
  <si>
    <t>International Trade and Financial Markets</t>
  </si>
  <si>
    <t>Dynamics of Democracy and Global Uprisings</t>
  </si>
  <si>
    <t>ARTS A JULY</t>
  </si>
  <si>
    <t>Algeria</t>
  </si>
  <si>
    <t>Baoding</t>
  </si>
  <si>
    <t>March</t>
  </si>
  <si>
    <t>Algeria (+213)</t>
  </si>
  <si>
    <t>Not fully vaccinated and are unable to get fully vaccinated</t>
  </si>
  <si>
    <t>Year 4 (undergraduate)</t>
  </si>
  <si>
    <t>ARTS D JUNE</t>
  </si>
  <si>
    <t>Big Data and Society</t>
  </si>
  <si>
    <t>The Ethics of Big Data</t>
  </si>
  <si>
    <t>Working with Big Data</t>
  </si>
  <si>
    <t>ARTS B JULY</t>
  </si>
  <si>
    <t>American Samoa</t>
  </si>
  <si>
    <t>Beijing</t>
  </si>
  <si>
    <t>April</t>
  </si>
  <si>
    <t>American Samoa (+1684)</t>
  </si>
  <si>
    <t>Year 5 (undergraduate)</t>
  </si>
  <si>
    <t>BUS A JUNE</t>
  </si>
  <si>
    <t>International Business Management and International Marketing</t>
  </si>
  <si>
    <t xml:space="preserve">International Business Management </t>
  </si>
  <si>
    <t>International Marketing</t>
  </si>
  <si>
    <t>Business</t>
  </si>
  <si>
    <t>ARTS C JULY</t>
  </si>
  <si>
    <t>Andorra</t>
  </si>
  <si>
    <t>Bengaluru</t>
  </si>
  <si>
    <t>May</t>
  </si>
  <si>
    <t>Andorra (+376)</t>
  </si>
  <si>
    <t>Year 5+ (Undergraduate)</t>
  </si>
  <si>
    <t>BUS B JUNE</t>
  </si>
  <si>
    <t>Strategic Management and New Enterprise Development</t>
  </si>
  <si>
    <t>Strategic Management</t>
  </si>
  <si>
    <t>New Enterprise Development</t>
  </si>
  <si>
    <t>ARTS D JULY</t>
  </si>
  <si>
    <t>Angola</t>
  </si>
  <si>
    <t>Bonn</t>
  </si>
  <si>
    <t>June</t>
  </si>
  <si>
    <t>Angola (+244)</t>
  </si>
  <si>
    <t>Postgraduate (any year)</t>
  </si>
  <si>
    <t>EDU A JUNE</t>
  </si>
  <si>
    <t>Teaching and Learning English</t>
  </si>
  <si>
    <t>Applied Linguistics for Teachers</t>
  </si>
  <si>
    <t>Introduction to Teaching and Learning English</t>
  </si>
  <si>
    <t>Education</t>
  </si>
  <si>
    <t>ARTS E JULY</t>
  </si>
  <si>
    <t xml:space="preserve">Environmental Economics and Geographies of the Global Economy </t>
  </si>
  <si>
    <t>Environmental Economics</t>
  </si>
  <si>
    <t>Geographies of the Global Economy</t>
  </si>
  <si>
    <t>Antigua &amp; Barbuda</t>
  </si>
  <si>
    <t>Brunswick</t>
  </si>
  <si>
    <t>July</t>
  </si>
  <si>
    <t>Antigua and Barbuda (+1268)</t>
  </si>
  <si>
    <t>EDU B JUNE</t>
  </si>
  <si>
    <t>Early Childhood Education and Development</t>
  </si>
  <si>
    <t>Designing High Quality Programs in Early Childhood Settings</t>
  </si>
  <si>
    <t>Creating Environments to Support Learning in Early Childhood Settings</t>
  </si>
  <si>
    <t>ARTS F JULY</t>
  </si>
  <si>
    <t>Conspiracy, Fascism, and Belief</t>
  </si>
  <si>
    <t>Fascism and Propaganda</t>
  </si>
  <si>
    <t>Misinformation and Conspiracy Theories</t>
  </si>
  <si>
    <t>Argentina</t>
  </si>
  <si>
    <t>Cardiff</t>
  </si>
  <si>
    <t>August</t>
  </si>
  <si>
    <t>Argentina (+54)</t>
  </si>
  <si>
    <t>ELEC A JUNE</t>
  </si>
  <si>
    <t>Introduction to Digital Design</t>
  </si>
  <si>
    <t>Introduction to Digital Design with FPGAs</t>
  </si>
  <si>
    <t xml:space="preserve">Introduction to C Programming and Arduino Microcontrollers </t>
  </si>
  <si>
    <t>Applied Science - Electrical and Computer Engineering</t>
  </si>
  <si>
    <t>ARTS G JULY</t>
  </si>
  <si>
    <t>Global Migration, Local Communities: Encountering Asia in Vancouver</t>
  </si>
  <si>
    <t>Asian Canadian Experiences in Metro Vancouver</t>
  </si>
  <si>
    <t>Metro Vancouver as Asian Canadian History</t>
  </si>
  <si>
    <t>Armenia</t>
  </si>
  <si>
    <t>Champaign</t>
  </si>
  <si>
    <t>September</t>
  </si>
  <si>
    <t>Armenia (+374)</t>
  </si>
  <si>
    <t>ELEC B JUNE</t>
  </si>
  <si>
    <t>Principles of Robust and Secure Software Development</t>
  </si>
  <si>
    <t>Robust Software Construction</t>
  </si>
  <si>
    <t>Cryptography and Software Security</t>
  </si>
  <si>
    <t>ARTS H JULY</t>
  </si>
  <si>
    <t>The English Language in a Globalized World</t>
  </si>
  <si>
    <t>The History and Future of the English Language</t>
  </si>
  <si>
    <t>How Human Language Works</t>
  </si>
  <si>
    <t>Australia</t>
  </si>
  <si>
    <t>Chandigarh</t>
  </si>
  <si>
    <t>October</t>
  </si>
  <si>
    <t>Australia (+61)</t>
  </si>
  <si>
    <t>ELEC F JUNE</t>
  </si>
  <si>
    <t>Introduction to Signal/Image Processing and Deep Learning</t>
  </si>
  <si>
    <t>Introduction to Digital Signal/Image Processing</t>
  </si>
  <si>
    <t>Introduction to Hands-on Deep Learning with Python</t>
  </si>
  <si>
    <t>ARTS I JULY</t>
  </si>
  <si>
    <t xml:space="preserve">Understanding the Challenges of Diverse Populations in Unequal Societies: Theories. Policies and practice </t>
  </si>
  <si>
    <t>Inequality and Diversity in Modern Societies</t>
  </si>
  <si>
    <t>Practice with Marginalized Diverse Populaions</t>
  </si>
  <si>
    <t>Austria</t>
  </si>
  <si>
    <t>Changchun</t>
  </si>
  <si>
    <t>November</t>
  </si>
  <si>
    <t>Austria (+43)</t>
  </si>
  <si>
    <t>IOF A JUNE</t>
  </si>
  <si>
    <t>Ocean Leader</t>
  </si>
  <si>
    <t>Grand Challenges Facing the Ocean</t>
  </si>
  <si>
    <t>How to be an Ocean Leader</t>
  </si>
  <si>
    <t>Science - Institute for the Oceans and Fisheries</t>
  </si>
  <si>
    <t>ARTS J JULY</t>
  </si>
  <si>
    <t>Politics, Climate and (Mis)Information</t>
  </si>
  <si>
    <t>The Politics of Climate Change</t>
  </si>
  <si>
    <t>Climate, Technology, and Fake News</t>
  </si>
  <si>
    <t>Azerbaijan</t>
  </si>
  <si>
    <t>Changhua</t>
  </si>
  <si>
    <t>December</t>
  </si>
  <si>
    <t>Azerbaijan (+994)</t>
  </si>
  <si>
    <t>IRES A JUNE</t>
  </si>
  <si>
    <t>Food for a Healthy and Sustainable Planet</t>
  </si>
  <si>
    <t>Sustainable Food and Farming Systems</t>
  </si>
  <si>
    <t>Sustainable Diets and Nutrition</t>
  </si>
  <si>
    <t>Science - Institute for Resources, Environment, and Sustainability</t>
  </si>
  <si>
    <t>ARTS K JULY</t>
  </si>
  <si>
    <t>Creativity from Margin to Centre in the 21st Century</t>
  </si>
  <si>
    <t>Writing and Creativity for Social Justice</t>
  </si>
  <si>
    <t>Writing for Video Games</t>
  </si>
  <si>
    <t>Bahamas, The</t>
  </si>
  <si>
    <t>Changsha</t>
  </si>
  <si>
    <t>Bahamas (+1242)</t>
  </si>
  <si>
    <t>IRES B JUNE</t>
  </si>
  <si>
    <t xml:space="preserve">Climate Change, Energy and Society </t>
  </si>
  <si>
    <t>Climate Change: Causes, Consequences and Adaptation</t>
  </si>
  <si>
    <t>Energy for Sustainable Development</t>
  </si>
  <si>
    <t>BUS A JULY</t>
  </si>
  <si>
    <t xml:space="preserve">Bahrain </t>
  </si>
  <si>
    <t>Chengdu</t>
  </si>
  <si>
    <t>Bahrain (+973)</t>
  </si>
  <si>
    <t>ISCI A JUNE</t>
  </si>
  <si>
    <t>Scaling the Universe: Size and Symmetry in Science</t>
  </si>
  <si>
    <t>Symmetry</t>
  </si>
  <si>
    <t>The Size of Things</t>
  </si>
  <si>
    <t>Science - Integrated Sciences</t>
  </si>
  <si>
    <t>BUS B JULY</t>
  </si>
  <si>
    <t>Bangladesh</t>
  </si>
  <si>
    <t>Chennai</t>
  </si>
  <si>
    <t>Bangladesh (+880)</t>
  </si>
  <si>
    <t>LFS A JUNE</t>
  </si>
  <si>
    <t>Nutrition and Healthy Eating</t>
  </si>
  <si>
    <t>Essentials of Nutrition</t>
  </si>
  <si>
    <t>Healthy Cooking and Eating in Canada’s Multicultural Context</t>
  </si>
  <si>
    <t>Land and Food Systems</t>
  </si>
  <si>
    <t>BUS C JULY</t>
  </si>
  <si>
    <t>Introduction to Marketing &amp; Management and Organizational Behaviour</t>
  </si>
  <si>
    <t>Introduction to Marketing</t>
  </si>
  <si>
    <t>Management and Organizational Behaviour</t>
  </si>
  <si>
    <t>Barbados</t>
  </si>
  <si>
    <t>Chiayi</t>
  </si>
  <si>
    <t>Barbados (+1246)</t>
  </si>
  <si>
    <t>LFS B JUNE</t>
  </si>
  <si>
    <t>Agribusiness Management</t>
  </si>
  <si>
    <t>Food and Agribusiness Enterprise Management</t>
  </si>
  <si>
    <t>Food and Agribusiness Marketing Management</t>
  </si>
  <si>
    <t>BUS D JULY</t>
  </si>
  <si>
    <t>Operations and Supply Chain Strategy &amp; Business Analytics</t>
  </si>
  <si>
    <t xml:space="preserve">Operations and Supply Chain Strategy </t>
  </si>
  <si>
    <t>Business Analytics</t>
  </si>
  <si>
    <t>Belarus</t>
  </si>
  <si>
    <t>Chiba</t>
  </si>
  <si>
    <t>Belarus (+375)</t>
  </si>
  <si>
    <t>MECH A JUNE</t>
  </si>
  <si>
    <t>Concepts in Robotics and Roboethics</t>
  </si>
  <si>
    <t>Introduction to Robotics</t>
  </si>
  <si>
    <t>Roboethics: Ethical Challenges in Automation and AI</t>
  </si>
  <si>
    <t>Applied Science - Mechanical Engineering</t>
  </si>
  <si>
    <t>CHBE A JULY</t>
  </si>
  <si>
    <t xml:space="preserve">Introduction to Chemical &amp; Biological Engineering </t>
  </si>
  <si>
    <t>The Power of Chemistry: an Introduction to Matter, Energy, and Chemical Engineering</t>
  </si>
  <si>
    <t>The Power of Biology: an Introduction to Biological Engineering</t>
  </si>
  <si>
    <t>Applied Science - Chemical and Biological Engineering</t>
  </si>
  <si>
    <t>Belgium</t>
  </si>
  <si>
    <t>Belgium (+32)</t>
  </si>
  <si>
    <t>MED A JUNE</t>
  </si>
  <si>
    <t>Introduction to  Clinical Medicine and Scientific Research in the Hospital Setting</t>
  </si>
  <si>
    <t>Introduction to Scientific Research in the Hospital Setting</t>
  </si>
  <si>
    <t>Introduction to Clinical Medicine in the Hospital Setting</t>
  </si>
  <si>
    <t>Medicine</t>
  </si>
  <si>
    <t>CHBE B JULY</t>
  </si>
  <si>
    <t>The Science and Engineering of Beverage Production</t>
  </si>
  <si>
    <t>The Science and Engineering of Coffee Production</t>
  </si>
  <si>
    <t>The Science and Engineering of Beer and Wine Production</t>
  </si>
  <si>
    <t>Belize</t>
  </si>
  <si>
    <t>Coimbatore</t>
  </si>
  <si>
    <t>Belize (+501)</t>
  </si>
  <si>
    <t>MED B JUNE</t>
  </si>
  <si>
    <t>Living and Working with Chronic Health Conditions: Introducing a Canadian Rehabilitation Perspective</t>
  </si>
  <si>
    <t>Everyday Life with Disabilities - Part I</t>
  </si>
  <si>
    <t>Everyday Life with Disabilities - Part II</t>
  </si>
  <si>
    <t>CHBE C JULY</t>
  </si>
  <si>
    <t xml:space="preserve">Thinking like an Engineer: An Introduction to Experimental Design, Data Collection, and Analysis </t>
  </si>
  <si>
    <t xml:space="preserve">Introduction to Computer-Assisted Problem-Solving </t>
  </si>
  <si>
    <t>Introduction to experimental design and data analysis</t>
  </si>
  <si>
    <t>Benin</t>
  </si>
  <si>
    <t>Compiegne</t>
  </si>
  <si>
    <t>Benin (+229)</t>
  </si>
  <si>
    <t>PLAN A JUNE</t>
  </si>
  <si>
    <t>Urban Transformations and Environmental Sustainability</t>
  </si>
  <si>
    <t>Cities Experimenting with Sustainability Transformations</t>
  </si>
  <si>
    <t>Environmental Justice in Green City Planning</t>
  </si>
  <si>
    <t>Community and Regional Planning</t>
  </si>
  <si>
    <t>CHEM A JULY</t>
  </si>
  <si>
    <t>Global Challenges &amp; Introduction to Organic Chemistry</t>
  </si>
  <si>
    <t>Tackling Global Challenges with Modern Chemistry</t>
  </si>
  <si>
    <t>Organic Chemistry - A Soft Introduction</t>
  </si>
  <si>
    <t>Science - Chemistry</t>
  </si>
  <si>
    <t>Bhutan</t>
  </si>
  <si>
    <t>Copenhagen</t>
  </si>
  <si>
    <t>Bhutan (+975)</t>
  </si>
  <si>
    <t>CIVL A JULY</t>
  </si>
  <si>
    <t>Modern Computer Software in Civil Engineering Applications</t>
  </si>
  <si>
    <t>Modern Civil Engineering Software</t>
  </si>
  <si>
    <t>Practical Projects using Civil Engineering Software</t>
  </si>
  <si>
    <t>Applied Science - Civil Engineering</t>
  </si>
  <si>
    <t>Bolivia</t>
  </si>
  <si>
    <t>Dalian</t>
  </si>
  <si>
    <t>Bolivia (+591)</t>
  </si>
  <si>
    <t>CIVL B JULY</t>
  </si>
  <si>
    <t>Carbon-neutrality in Smart and Sustainable Infrastructure</t>
  </si>
  <si>
    <t>Structural Materials	 and Concrete Technology</t>
  </si>
  <si>
    <t>Laboratory Testing of Structural Materials</t>
  </si>
  <si>
    <t>Botswana</t>
  </si>
  <si>
    <t>Delft</t>
  </si>
  <si>
    <t>Botswana (+267)</t>
  </si>
  <si>
    <t>CIVL C JULY</t>
  </si>
  <si>
    <t>Urban Resilience Through Intelligent Structures</t>
  </si>
  <si>
    <t>Structural Challenges and Solutions</t>
  </si>
  <si>
    <t>Seismic Design and Competition</t>
  </si>
  <si>
    <t>Brazil</t>
  </si>
  <si>
    <t>Delhi</t>
  </si>
  <si>
    <t>Brazil (+55)</t>
  </si>
  <si>
    <t>CIVL D JULY</t>
  </si>
  <si>
    <t xml:space="preserve">Leadership and Entrepreneurial Thinking for Engineers </t>
  </si>
  <si>
    <t>Entrepreneurial Thinking for Engineers</t>
  </si>
  <si>
    <t>Leadership and Engineering</t>
  </si>
  <si>
    <t>Brunei</t>
  </si>
  <si>
    <t>Dublin</t>
  </si>
  <si>
    <t>Brunei (+673)</t>
  </si>
  <si>
    <t>DENT A JULY</t>
  </si>
  <si>
    <t xml:space="preserve">Implications of Dental Caries and Oral Cancer </t>
  </si>
  <si>
    <t>Dental Caries and Restoration</t>
  </si>
  <si>
    <t xml:space="preserve">Oral Cancer </t>
  </si>
  <si>
    <t>Dentistry</t>
  </si>
  <si>
    <t>Bulgaria</t>
  </si>
  <si>
    <t>Fuzhou</t>
  </si>
  <si>
    <t>Bulgaria (+359)</t>
  </si>
  <si>
    <t>EDU A JULY</t>
  </si>
  <si>
    <t>Burkina Faso</t>
  </si>
  <si>
    <t>Greater Noida</t>
  </si>
  <si>
    <t>Burkina Faso (+226)</t>
  </si>
  <si>
    <t>EDU B JULY</t>
  </si>
  <si>
    <t>Burma</t>
  </si>
  <si>
    <t>Guangzhou</t>
  </si>
  <si>
    <t>Myanmar (+95)</t>
  </si>
  <si>
    <t>EDU C JULY</t>
  </si>
  <si>
    <t>Classroom Management&amp;Assessment and Positive Behavioural Support</t>
  </si>
  <si>
    <t>Classroom Management</t>
  </si>
  <si>
    <t>Assessment and Positive Behavioural Support in School and Community Settings</t>
  </si>
  <si>
    <t>Burundi</t>
  </si>
  <si>
    <t>Gurgaon</t>
  </si>
  <si>
    <t>Burundi (+257)</t>
  </si>
  <si>
    <t>EDU D JULY</t>
  </si>
  <si>
    <t>Fashion and Design</t>
  </si>
  <si>
    <t>Designing What We Wear</t>
  </si>
  <si>
    <t>Designing Fashion for Social and Sustainability Impact</t>
  </si>
  <si>
    <t>Cambodia</t>
  </si>
  <si>
    <t>Hangzhou</t>
  </si>
  <si>
    <t>Cambodia (+855)</t>
  </si>
  <si>
    <t>EDU E JULY</t>
  </si>
  <si>
    <t>Culture, Creativity, and Learning Technologies</t>
  </si>
  <si>
    <t>Digital Media in Arts Education</t>
  </si>
  <si>
    <t>Learning Technologies and Creativity in the Digital Age</t>
  </si>
  <si>
    <t>Cameroon</t>
  </si>
  <si>
    <t>Harbin</t>
  </si>
  <si>
    <t>Cameroon (+237)</t>
  </si>
  <si>
    <t>EDU F JULY</t>
  </si>
  <si>
    <t>School, Family, and Community Supports for Student Learning and Wellness</t>
  </si>
  <si>
    <t>Understanding the Social-Emotional Learning Needs of Diverse Learners in School, Family, and Community Contexts</t>
  </si>
  <si>
    <t>Culturally Responsive Approaches to Creating Positive Learning Environments to Support Social-Emotional Health/Wellness</t>
  </si>
  <si>
    <t>Hefei</t>
  </si>
  <si>
    <t>EDU G JULY</t>
  </si>
  <si>
    <t>Educational Learning Technologies and Best-Practice Pedagogies</t>
  </si>
  <si>
    <t>Diversifying Integrated Artificial Intelligence and Learning Technologies and Systems</t>
  </si>
  <si>
    <t>Learning Technologies through Design-based Thinking: Creating Inclusive Makerspaces</t>
  </si>
  <si>
    <t>Cape Verde</t>
  </si>
  <si>
    <t>Heverlee (Leuven)</t>
  </si>
  <si>
    <t>Cape Verde (+238)</t>
  </si>
  <si>
    <t>ELEC C JULY</t>
  </si>
  <si>
    <t>Green Electric Power Systems</t>
  </si>
  <si>
    <t>Renewable Sources of Electricity</t>
  </si>
  <si>
    <t>Renewable Integration in Power Systems</t>
  </si>
  <si>
    <t>Cayman Islands</t>
  </si>
  <si>
    <t>Hong Kong</t>
  </si>
  <si>
    <t>Cayman Islands (+1345)</t>
  </si>
  <si>
    <t>ELEC D JULY</t>
  </si>
  <si>
    <t>Engineering The Sound Of Music</t>
  </si>
  <si>
    <t>Music –  An introduction to Electrical &amp; Computer Engineering</t>
  </si>
  <si>
    <t>Music Laboratory – Hands on Learning</t>
  </si>
  <si>
    <t>Central African Rep.</t>
  </si>
  <si>
    <t>Hsinchu</t>
  </si>
  <si>
    <t>Central African Republic (+236)</t>
  </si>
  <si>
    <t>ELEC E JULY</t>
  </si>
  <si>
    <t>Algorithms and the World Wide Web/Building Modern Web Applications</t>
  </si>
  <si>
    <t>Algorithms and the World Wide Web</t>
  </si>
  <si>
    <t>Building Modern Web Applications</t>
  </si>
  <si>
    <t>Chad</t>
  </si>
  <si>
    <t>Hyderabad</t>
  </si>
  <si>
    <t>Chad (+235)</t>
  </si>
  <si>
    <t>EOAS A JULY</t>
  </si>
  <si>
    <t xml:space="preserve">Earth's Treasures and Perils: Minerals and Natural Disasters </t>
  </si>
  <si>
    <t>Disaster Resilience: Learning from Natural Hazards</t>
  </si>
  <si>
    <t>Treasures of the Earth: Exploring Precious Minerals</t>
  </si>
  <si>
    <t>Science - Earth, Ocean, and Atmospheric Sciences</t>
  </si>
  <si>
    <t>Chile</t>
  </si>
  <si>
    <t>Irkutsk</t>
  </si>
  <si>
    <t>Chile (+56)</t>
  </si>
  <si>
    <t>EOAS B JULY</t>
  </si>
  <si>
    <t>Blue Planet: Earth's Ocean, Atmosphere, Climate, and Marine Biodiversity</t>
  </si>
  <si>
    <t>From Sea to Sky: Understanding Ocean, Atmosphere, and Climate systems</t>
  </si>
  <si>
    <t xml:space="preserve">Seas of Life: Discovering Marine Biodiversity </t>
  </si>
  <si>
    <t>Jeddah</t>
  </si>
  <si>
    <t>China (+86)</t>
  </si>
  <si>
    <t>IOF A JULY</t>
  </si>
  <si>
    <t>Colombia</t>
  </si>
  <si>
    <t>Jinan</t>
  </si>
  <si>
    <t>Colombia (+57)</t>
  </si>
  <si>
    <t>IRES A JULY</t>
  </si>
  <si>
    <t>Comoros</t>
  </si>
  <si>
    <t>Kattankulathur</t>
  </si>
  <si>
    <t>Comoros (+269)</t>
  </si>
  <si>
    <t>IRES B JULY</t>
  </si>
  <si>
    <t>Congo, Dem. Rep.</t>
  </si>
  <si>
    <t>Kollam</t>
  </si>
  <si>
    <t>Congo, Dem. Rep. (+243)</t>
  </si>
  <si>
    <t>ISCI A JULY</t>
  </si>
  <si>
    <t>Congo, Repub. of the</t>
  </si>
  <si>
    <t>Kuala Lumpur</t>
  </si>
  <si>
    <t>Congo, Repub. of the (+242)</t>
  </si>
  <si>
    <t>KIN A JULY</t>
  </si>
  <si>
    <t>Human Movement and Health</t>
  </si>
  <si>
    <t>Sport &amp; Exercise Psychology</t>
  </si>
  <si>
    <t>Exercise &amp; Health Physiology</t>
  </si>
  <si>
    <t>Kinesiology</t>
  </si>
  <si>
    <t>Cook Islands</t>
  </si>
  <si>
    <t>Kunming</t>
  </si>
  <si>
    <t>Cook Islands (+682)</t>
  </si>
  <si>
    <t>LFS A JULY</t>
  </si>
  <si>
    <t xml:space="preserve">Land and Food Systems </t>
  </si>
  <si>
    <t>Costa Rica</t>
  </si>
  <si>
    <t>Lanzhou</t>
  </si>
  <si>
    <t>Costa Rica (+506)</t>
  </si>
  <si>
    <t>LFS C JULY</t>
  </si>
  <si>
    <t>Food Science and Sensory Evaluation</t>
  </si>
  <si>
    <t>Introduction to Food Science</t>
  </si>
  <si>
    <t>The Science of Sensory Evaluation</t>
  </si>
  <si>
    <t>Cote d'Ivoire</t>
  </si>
  <si>
    <t>Leeds</t>
  </si>
  <si>
    <t>Cote d'Ivoire (+225)</t>
  </si>
  <si>
    <t>MECH A JULY</t>
  </si>
  <si>
    <t xml:space="preserve">Concepts in Robotics and Roboethics  </t>
  </si>
  <si>
    <t>Croatia</t>
  </si>
  <si>
    <t>Lisbon</t>
  </si>
  <si>
    <t>Croatia (+385)</t>
  </si>
  <si>
    <t>MECH B JULY</t>
  </si>
  <si>
    <t>Fundamentals of Transportation Design</t>
  </si>
  <si>
    <t>Introduction to Fluid Mechanics for Vehicle Applications</t>
  </si>
  <si>
    <t xml:space="preserve">Impact and Policy Challenges for Transportation Systems </t>
  </si>
  <si>
    <t>Cuba</t>
  </si>
  <si>
    <t>London</t>
  </si>
  <si>
    <t>Cuba (+53)</t>
  </si>
  <si>
    <t>MED A JULY</t>
  </si>
  <si>
    <t>Introduction to Clinical Medicine and Scientific Research in the Hospital Setting</t>
  </si>
  <si>
    <t>Cyprus</t>
  </si>
  <si>
    <t>Macau</t>
  </si>
  <si>
    <t>Cyprus (+357)</t>
  </si>
  <si>
    <t>MED B JULY</t>
  </si>
  <si>
    <t>Pharmacology and Literature Analysis in Science and Medicine</t>
  </si>
  <si>
    <t>Pharmacology Through Case Studies</t>
  </si>
  <si>
    <t>Primary Literature Analysis in Science and Medicine</t>
  </si>
  <si>
    <t>Czech Republic</t>
  </si>
  <si>
    <t>Madrid</t>
  </si>
  <si>
    <t>Czech Republic (+420)</t>
  </si>
  <si>
    <t>MED C JULY</t>
  </si>
  <si>
    <t>Anatomy and Radiology: Interactive Learning to Enhance Understanding</t>
  </si>
  <si>
    <t>Introduction to Anatomy Using a Hands-on Approach</t>
  </si>
  <si>
    <t xml:space="preserve">Introduction to Medical Imaging: Understanding Radiologic Normal Anatomy and Disease Using Cutting-Edge Technology </t>
  </si>
  <si>
    <t>Denmark</t>
  </si>
  <si>
    <t>Manila</t>
  </si>
  <si>
    <t>Denmark (+45)</t>
  </si>
  <si>
    <t>MED E JULY</t>
  </si>
  <si>
    <t>Psychiatry: The Science and Pharmacology of the Mind</t>
  </si>
  <si>
    <t>Psychiatric Disorders and their Pharmacological Treatments</t>
  </si>
  <si>
    <t>The Science Behind the Mind</t>
  </si>
  <si>
    <t>Djibouti</t>
  </si>
  <si>
    <t>Manipal</t>
  </si>
  <si>
    <t>Djibouti (+253)</t>
  </si>
  <si>
    <t>MED F JULY</t>
  </si>
  <si>
    <t>Major Mental Illnesses and Psychotherapy</t>
  </si>
  <si>
    <t xml:space="preserve">Mood Disorders and Psychosis </t>
  </si>
  <si>
    <t>Introduction to Psychotherapy</t>
  </si>
  <si>
    <t>Dominica</t>
  </si>
  <si>
    <t>Marseille</t>
  </si>
  <si>
    <t>Dominica (+1767)</t>
  </si>
  <si>
    <t>MED G JULY</t>
  </si>
  <si>
    <t>Introduction to Population and Public Health</t>
  </si>
  <si>
    <t>Social Determinants of Health</t>
  </si>
  <si>
    <t>Introduction to Population and Public Health Practice</t>
  </si>
  <si>
    <t>Dominican Republic</t>
  </si>
  <si>
    <t>Monterrey</t>
  </si>
  <si>
    <t>Dominican Republic (+1809)</t>
  </si>
  <si>
    <t>MED H JULY</t>
  </si>
  <si>
    <t>Understanding the Treatment and Recovery from Injury and Chronic Disease</t>
  </si>
  <si>
    <t>Recovery from Injury and Disease</t>
  </si>
  <si>
    <t xml:space="preserve">Exercise is Medicine </t>
  </si>
  <si>
    <t>East Timor</t>
  </si>
  <si>
    <t>Moscow</t>
  </si>
  <si>
    <t>East Timor (+670)</t>
  </si>
  <si>
    <t>MED I JULY</t>
  </si>
  <si>
    <t>Medical Laboratory Science</t>
  </si>
  <si>
    <t>Introduction to Medical Laboratory Science</t>
  </si>
  <si>
    <t>Fundamental Techniques for Clinical and Medical Research Laboratories</t>
  </si>
  <si>
    <t>Ecuador</t>
  </si>
  <si>
    <t>Mumbai</t>
  </si>
  <si>
    <t>Ecuador (+593)</t>
  </si>
  <si>
    <t>MED J JULY</t>
  </si>
  <si>
    <t>Anatomical Sciences</t>
  </si>
  <si>
    <t xml:space="preserve">Principles of Body Structure and Function </t>
  </si>
  <si>
    <t>Introduction to Clinical Neuroanatomy</t>
  </si>
  <si>
    <t>Egypt</t>
  </si>
  <si>
    <t>Nairobi</t>
  </si>
  <si>
    <t>Egypt (+20)</t>
  </si>
  <si>
    <t>MED L JULY</t>
  </si>
  <si>
    <t>Biological and Clinical Aspects of Aging</t>
  </si>
  <si>
    <t>Biological Aspects of Aging</t>
  </si>
  <si>
    <t>Clinical Aspects of Aging</t>
  </si>
  <si>
    <t>El Salvador</t>
  </si>
  <si>
    <t>Nanjing</t>
  </si>
  <si>
    <t>El Salvador (+503)</t>
  </si>
  <si>
    <t>MED O JULY</t>
  </si>
  <si>
    <t>From Conception to Life Saving Surgery Across the Life Span</t>
  </si>
  <si>
    <t>Introduction to Women's Health - normal physiology and clinical challenges</t>
  </si>
  <si>
    <t>The Specialty of Obstetrics and Gynecology - From the Bench to the bedside</t>
  </si>
  <si>
    <t>Equatorial Guinea</t>
  </si>
  <si>
    <t>Neemrana (Rajasthan)</t>
  </si>
  <si>
    <t>Equatorial Guinea (+240)</t>
  </si>
  <si>
    <t>MED Q JULY</t>
  </si>
  <si>
    <t>Advanced Injury Biomechanics: From mechanisms, simulations to clinical application</t>
  </si>
  <si>
    <t>Translating Engineering into Clinical Insights: Musculoskeletal Injuries and Trauma</t>
  </si>
  <si>
    <t>Clinical Advancements through Collaborative Innovation</t>
  </si>
  <si>
    <t>Eritrea</t>
  </si>
  <si>
    <t>New Delhi</t>
  </si>
  <si>
    <t>Eritrea (+291)</t>
  </si>
  <si>
    <t>MTRL A JULY</t>
  </si>
  <si>
    <t>New Frontiers in Advanced Materials Manufacturing</t>
  </si>
  <si>
    <t>Introduction to Nanofibre Technology</t>
  </si>
  <si>
    <t>Introduction to Additive Manufacturing</t>
  </si>
  <si>
    <t>Applied Science - Materials Engineering</t>
  </si>
  <si>
    <t>Estonia</t>
  </si>
  <si>
    <t>New York</t>
  </si>
  <si>
    <t>Estonia (+372)</t>
  </si>
  <si>
    <t>NURS A JULY</t>
  </si>
  <si>
    <t>Seniors Health and Home Care</t>
  </si>
  <si>
    <t xml:space="preserve">Introduction to Seniors' Health </t>
  </si>
  <si>
    <t>Introduction to Caring for Seniors at Home and in the Community</t>
  </si>
  <si>
    <t>Nursing</t>
  </si>
  <si>
    <t>Ethiopia</t>
  </si>
  <si>
    <t>Ningbo</t>
  </si>
  <si>
    <t>Ethiopia (+251)</t>
  </si>
  <si>
    <t>NURS B JULY</t>
  </si>
  <si>
    <t>Interdisciplinary Global Health Leadership</t>
  </si>
  <si>
    <t>Global Health Leadership</t>
  </si>
  <si>
    <t>Health Impact and Climate Change</t>
  </si>
  <si>
    <t>Faroe Islands</t>
  </si>
  <si>
    <t>Paris</t>
  </si>
  <si>
    <t>Faroe Islands (+298)</t>
  </si>
  <si>
    <t>NURS C JULY</t>
  </si>
  <si>
    <t>Mental Health &amp; Wellness</t>
  </si>
  <si>
    <t xml:space="preserve">Introduction to Mental Health </t>
  </si>
  <si>
    <t>Strategies to Manage Stress in Everyday Life</t>
  </si>
  <si>
    <t>Fiji</t>
  </si>
  <si>
    <t>Perth</t>
  </si>
  <si>
    <t>Fiji (+679)</t>
  </si>
  <si>
    <t>STAT A JULY</t>
  </si>
  <si>
    <t>Data Science Essentials: Statistics, Tools and Techniques</t>
  </si>
  <si>
    <t>Statistical Literacy and Reasoning in Data Science</t>
  </si>
  <si>
    <t>Data Science Tools and Advanced Modeling Techniques</t>
  </si>
  <si>
    <t>Science - Statistics and Data Science</t>
  </si>
  <si>
    <t>Finland</t>
  </si>
  <si>
    <t>Puebla</t>
  </si>
  <si>
    <t>Finland (+358)</t>
  </si>
  <si>
    <t>France</t>
  </si>
  <si>
    <t>Pune</t>
  </si>
  <si>
    <t>France (+33)</t>
  </si>
  <si>
    <t>Gabon</t>
  </si>
  <si>
    <t>Punjab</t>
  </si>
  <si>
    <t>Gabon (+241)</t>
  </si>
  <si>
    <t>Gambia, The</t>
  </si>
  <si>
    <t>Qingdao</t>
  </si>
  <si>
    <t>Gambia, The (+220)</t>
  </si>
  <si>
    <t>Georgia</t>
  </si>
  <si>
    <t>Quezon City</t>
  </si>
  <si>
    <t>Georgia (+995)</t>
  </si>
  <si>
    <t>Germany</t>
  </si>
  <si>
    <t>Quito</t>
  </si>
  <si>
    <t>Germany (+49)</t>
  </si>
  <si>
    <t>Ghana</t>
  </si>
  <si>
    <t>Rajpura</t>
  </si>
  <si>
    <t>Ghana (+233)</t>
  </si>
  <si>
    <t>Gibraltar</t>
  </si>
  <si>
    <t>Rio de Janeiro</t>
  </si>
  <si>
    <t>Gibraltar (+350)</t>
  </si>
  <si>
    <t>Greece</t>
  </si>
  <si>
    <t>Riyadh</t>
  </si>
  <si>
    <t>Greece (+30)</t>
  </si>
  <si>
    <t>Greenland</t>
  </si>
  <si>
    <t>Rome</t>
  </si>
  <si>
    <t>Greenland (+299)</t>
  </si>
  <si>
    <t>Grenada</t>
  </si>
  <si>
    <t>Salzburg</t>
  </si>
  <si>
    <t>Grenada (+1473)</t>
  </si>
  <si>
    <t>Guam</t>
  </si>
  <si>
    <t>San Andrés Cholula</t>
  </si>
  <si>
    <t>Guam (+1671)</t>
  </si>
  <si>
    <t>Guatemala</t>
  </si>
  <si>
    <t>San Nicolás, NL</t>
  </si>
  <si>
    <t>Guatemala (+502)</t>
  </si>
  <si>
    <t>Guinea</t>
  </si>
  <si>
    <t>Sao Paulo</t>
  </si>
  <si>
    <t>Guinea (+224)</t>
  </si>
  <si>
    <t>Guinea-Bissau</t>
  </si>
  <si>
    <t>Semenyih</t>
  </si>
  <si>
    <t>Guinea-Bissau (+245)</t>
  </si>
  <si>
    <t>Guyana</t>
  </si>
  <si>
    <t>Seoul</t>
  </si>
  <si>
    <t>Guyana (+592)</t>
  </si>
  <si>
    <t>Haiti</t>
  </si>
  <si>
    <t>Shaanxi</t>
  </si>
  <si>
    <t>Haiti (+509)</t>
  </si>
  <si>
    <t>Honduras</t>
  </si>
  <si>
    <t>Shandong</t>
  </si>
  <si>
    <t>Honduras (+504)</t>
  </si>
  <si>
    <t>Shanghai</t>
  </si>
  <si>
    <t>Hong Kong (+852)</t>
  </si>
  <si>
    <t>Hungary</t>
  </si>
  <si>
    <t>Shenyang</t>
  </si>
  <si>
    <t>Hungary (+36)</t>
  </si>
  <si>
    <t>Iceland</t>
  </si>
  <si>
    <t>Shenzhen</t>
  </si>
  <si>
    <t>Iceland (+354)</t>
  </si>
  <si>
    <t>India</t>
  </si>
  <si>
    <t>Sibiu</t>
  </si>
  <si>
    <t>India (+91)</t>
  </si>
  <si>
    <t>Indonesia</t>
  </si>
  <si>
    <t>Singapore</t>
  </si>
  <si>
    <t>Indonesia (+62)</t>
  </si>
  <si>
    <t>Iran</t>
  </si>
  <si>
    <t>St. Petersburg</t>
  </si>
  <si>
    <t>Iran (+98)</t>
  </si>
  <si>
    <t>Iraq</t>
  </si>
  <si>
    <t>Suzhou</t>
  </si>
  <si>
    <t>Iraq (+964)</t>
  </si>
  <si>
    <t>Ireland</t>
  </si>
  <si>
    <t>Sydney</t>
  </si>
  <si>
    <t>Ireland (+353)</t>
  </si>
  <si>
    <t>Israel</t>
  </si>
  <si>
    <t>Taichung</t>
  </si>
  <si>
    <t>Israel (+972)</t>
  </si>
  <si>
    <t>Italy</t>
  </si>
  <si>
    <t>Tainan</t>
  </si>
  <si>
    <t>Italy (+39)</t>
  </si>
  <si>
    <t>Jamaica</t>
  </si>
  <si>
    <t>Taipei</t>
  </si>
  <si>
    <t>Jamaica (+1876)</t>
  </si>
  <si>
    <t>Japan</t>
  </si>
  <si>
    <t>Tangshan</t>
  </si>
  <si>
    <t>Japan (+81)</t>
  </si>
  <si>
    <t>Jersey</t>
  </si>
  <si>
    <t>Taoyuan</t>
  </si>
  <si>
    <t>Jersey (+44-1534)</t>
  </si>
  <si>
    <t>Jordan</t>
  </si>
  <si>
    <t>Tehran</t>
  </si>
  <si>
    <t>Jordan (+962)</t>
  </si>
  <si>
    <t>Kazakhstan</t>
  </si>
  <si>
    <t>Tianjin</t>
  </si>
  <si>
    <t>Kazakhstan (+7)</t>
  </si>
  <si>
    <t>Kenya</t>
  </si>
  <si>
    <t>Tokyo</t>
  </si>
  <si>
    <t>Kenya (+254)</t>
  </si>
  <si>
    <t>Kiribati</t>
  </si>
  <si>
    <t>Trento</t>
  </si>
  <si>
    <t>Kiribati (+686)</t>
  </si>
  <si>
    <t>Kuwait</t>
  </si>
  <si>
    <t>Trichy</t>
  </si>
  <si>
    <t>Kuwait (+965)</t>
  </si>
  <si>
    <t>Kyrgyzstan</t>
  </si>
  <si>
    <t>Kyrgyzstan (+996)</t>
  </si>
  <si>
    <t>Laos</t>
  </si>
  <si>
    <t>Warsaw</t>
  </si>
  <si>
    <t>Laos (+856)</t>
  </si>
  <si>
    <t>Latvia</t>
  </si>
  <si>
    <t>Wenzhou</t>
  </si>
  <si>
    <t>Latvia (+371)</t>
  </si>
  <si>
    <t>Lebanon</t>
  </si>
  <si>
    <t>Wollongong</t>
  </si>
  <si>
    <t>Lebanon (+961)</t>
  </si>
  <si>
    <t>Lesotho</t>
  </si>
  <si>
    <t>Wuhan</t>
  </si>
  <si>
    <t>Lesotho (+266)</t>
  </si>
  <si>
    <t>Liberia</t>
  </si>
  <si>
    <t>Wuhu</t>
  </si>
  <si>
    <t>Liberia (+231)</t>
  </si>
  <si>
    <t>Libya</t>
  </si>
  <si>
    <t>Wuxi</t>
  </si>
  <si>
    <t>Libya (+218)</t>
  </si>
  <si>
    <t>Liechtenstein</t>
  </si>
  <si>
    <t>Xiamen</t>
  </si>
  <si>
    <t>Liechtenstein (+423)</t>
  </si>
  <si>
    <t>Lithuania</t>
  </si>
  <si>
    <t>Xi'an</t>
  </si>
  <si>
    <t>Lithuania (+370)</t>
  </si>
  <si>
    <t>Luxembourg</t>
  </si>
  <si>
    <t>Xuzhou</t>
  </si>
  <si>
    <t>Luxembourg (+352)</t>
  </si>
  <si>
    <t>Yangling</t>
  </si>
  <si>
    <t>Macau (+853)</t>
  </si>
  <si>
    <t>Macedonia</t>
  </si>
  <si>
    <t>Yanji</t>
  </si>
  <si>
    <t>Macedonia (+389)</t>
  </si>
  <si>
    <t>Madagascar</t>
  </si>
  <si>
    <t>Yilan</t>
  </si>
  <si>
    <t>Madagascar (+261)</t>
  </si>
  <si>
    <t>Malawi</t>
  </si>
  <si>
    <t>Yokohama</t>
  </si>
  <si>
    <t>Malawi (+265)</t>
  </si>
  <si>
    <t>Malaysia</t>
  </si>
  <si>
    <t>Zhenjiang</t>
  </si>
  <si>
    <t>Malaysia (+60)</t>
  </si>
  <si>
    <t>Maldives</t>
  </si>
  <si>
    <t>Zhuhai</t>
  </si>
  <si>
    <t>Maldives (+960)</t>
  </si>
  <si>
    <t>Mali</t>
  </si>
  <si>
    <t>Mali (+223)</t>
  </si>
  <si>
    <t>Malta</t>
  </si>
  <si>
    <t>Malta (+356)</t>
  </si>
  <si>
    <t>Marshall Islands</t>
  </si>
  <si>
    <t>Marshall Islands (+692)</t>
  </si>
  <si>
    <t>Martinique</t>
  </si>
  <si>
    <t>Martinique (+596)</t>
  </si>
  <si>
    <t>Mauritania</t>
  </si>
  <si>
    <t>Mauritania (+222)</t>
  </si>
  <si>
    <t>Mauritius</t>
  </si>
  <si>
    <t>Mauritius (+230)</t>
  </si>
  <si>
    <t>Mexico</t>
  </si>
  <si>
    <t>Mexico (+52)</t>
  </si>
  <si>
    <t>Micronesia, Fed. St.</t>
  </si>
  <si>
    <t>Micronesia, Fed. St. (+691)</t>
  </si>
  <si>
    <t>Moldova</t>
  </si>
  <si>
    <t>Moldova (+373)</t>
  </si>
  <si>
    <t>Monaco</t>
  </si>
  <si>
    <t>Monaco (+377)</t>
  </si>
  <si>
    <t>Mongolia</t>
  </si>
  <si>
    <t>Mongolia (+976)</t>
  </si>
  <si>
    <t>Morocco</t>
  </si>
  <si>
    <t>Morocco (+212)</t>
  </si>
  <si>
    <t>Mozambique</t>
  </si>
  <si>
    <t>Mozambique (+258)</t>
  </si>
  <si>
    <t>Namibia</t>
  </si>
  <si>
    <t>Namibia (+264)</t>
  </si>
  <si>
    <t>Nauru</t>
  </si>
  <si>
    <t>Nauru (+674)</t>
  </si>
  <si>
    <t>Nepal</t>
  </si>
  <si>
    <t>Nepal (+977)</t>
  </si>
  <si>
    <t>Netherlands</t>
  </si>
  <si>
    <t>Netherlands (+31)</t>
  </si>
  <si>
    <t>New Zealand</t>
  </si>
  <si>
    <t>New Zealand (+64)</t>
  </si>
  <si>
    <t>Nicaragua</t>
  </si>
  <si>
    <t>Nicaragua (+505)</t>
  </si>
  <si>
    <t>Niger</t>
  </si>
  <si>
    <t>Niger (+227)</t>
  </si>
  <si>
    <t>Nigeria</t>
  </si>
  <si>
    <t>Nigeria (+234)</t>
  </si>
  <si>
    <t>North Korea</t>
  </si>
  <si>
    <t>North Korea (+850)</t>
  </si>
  <si>
    <t>Norway</t>
  </si>
  <si>
    <t>Norway (+47)</t>
  </si>
  <si>
    <t>Oman</t>
  </si>
  <si>
    <t>Oman (+968)</t>
  </si>
  <si>
    <t>Pakistan</t>
  </si>
  <si>
    <t>Pakistan (+92)</t>
  </si>
  <si>
    <t>Palau</t>
  </si>
  <si>
    <t>Palau (+680)</t>
  </si>
  <si>
    <t>Panama</t>
  </si>
  <si>
    <t>Panama (+507)</t>
  </si>
  <si>
    <t>Papua New Guinea</t>
  </si>
  <si>
    <t>Papua New Guinea (+675)</t>
  </si>
  <si>
    <t>Paraguay</t>
  </si>
  <si>
    <t>Paraguay (+595)</t>
  </si>
  <si>
    <t>Peru</t>
  </si>
  <si>
    <t>Peru (+51)</t>
  </si>
  <si>
    <t>Philippines</t>
  </si>
  <si>
    <t>Philippines (+63)</t>
  </si>
  <si>
    <t>Poland</t>
  </si>
  <si>
    <t>Poland (+48)</t>
  </si>
  <si>
    <t>Portugal</t>
  </si>
  <si>
    <t>Portugal (+351)</t>
  </si>
  <si>
    <t>Puerto Rico</t>
  </si>
  <si>
    <t>Puerto Rico (+1787)</t>
  </si>
  <si>
    <t>Qatar</t>
  </si>
  <si>
    <t>Qatar (+974)</t>
  </si>
  <si>
    <t>Romania</t>
  </si>
  <si>
    <t>Romania (+40)</t>
  </si>
  <si>
    <t>Russia</t>
  </si>
  <si>
    <t>Russia (+7)</t>
  </si>
  <si>
    <t>Rwanda</t>
  </si>
  <si>
    <t>Rwanda (+250)</t>
  </si>
  <si>
    <t>Saint Kitts &amp; Nevis</t>
  </si>
  <si>
    <t>Saint Kitts &amp; Nevis (+1869)</t>
  </si>
  <si>
    <t>Saint Lucia</t>
  </si>
  <si>
    <t>Saint Lucia (+1758)</t>
  </si>
  <si>
    <t>Saint Vincent and the Grenadines</t>
  </si>
  <si>
    <t>Saint Vincent and the Grenadines (+1784)</t>
  </si>
  <si>
    <t>Samoa</t>
  </si>
  <si>
    <t>Samoa (+685)</t>
  </si>
  <si>
    <t>San Marino</t>
  </si>
  <si>
    <t>San Marino (+378)</t>
  </si>
  <si>
    <t>Sao Tome &amp; Principe</t>
  </si>
  <si>
    <t>Sao Tome &amp; Principe (+239)</t>
  </si>
  <si>
    <t>Saudi Arabia</t>
  </si>
  <si>
    <t>Saudi Arabia (+966)</t>
  </si>
  <si>
    <t>Senegal</t>
  </si>
  <si>
    <t>Senegal (+221)</t>
  </si>
  <si>
    <t>Serbia</t>
  </si>
  <si>
    <t>Serbia (+381)</t>
  </si>
  <si>
    <t>Seychelles</t>
  </si>
  <si>
    <t>Seychelles (+248)</t>
  </si>
  <si>
    <t>Sierra Leone</t>
  </si>
  <si>
    <t>Sierra Leone (+232)</t>
  </si>
  <si>
    <t>Singapore (+65)</t>
  </si>
  <si>
    <t>Slovakia</t>
  </si>
  <si>
    <t>Slovakia (+421)</t>
  </si>
  <si>
    <t>Slovenia</t>
  </si>
  <si>
    <t>Slovenia (+386)</t>
  </si>
  <si>
    <t>Solomon Islands</t>
  </si>
  <si>
    <t>Solomon Islands (+677)</t>
  </si>
  <si>
    <t>Somalia</t>
  </si>
  <si>
    <t>Somalia (+252)</t>
  </si>
  <si>
    <t>South Africa</t>
  </si>
  <si>
    <t>South Africa (+27)</t>
  </si>
  <si>
    <t>South Korea</t>
  </si>
  <si>
    <t>South Korea (+82)</t>
  </si>
  <si>
    <t>Spain</t>
  </si>
  <si>
    <t>Spain (+34)</t>
  </si>
  <si>
    <t>Sri Lanka</t>
  </si>
  <si>
    <t>Sri Lanka (+94)</t>
  </si>
  <si>
    <t>Sudan</t>
  </si>
  <si>
    <t>Sudan (+249)</t>
  </si>
  <si>
    <t>Suriname</t>
  </si>
  <si>
    <t>Suriname (+597)</t>
  </si>
  <si>
    <t>Swaziland</t>
  </si>
  <si>
    <t>Swaziland (+268)</t>
  </si>
  <si>
    <t>Sweden</t>
  </si>
  <si>
    <t>Sweden (+46)</t>
  </si>
  <si>
    <t>Switzerland</t>
  </si>
  <si>
    <t>Switzerland (+41)</t>
  </si>
  <si>
    <t>Syria</t>
  </si>
  <si>
    <t>Syria (+963)</t>
  </si>
  <si>
    <t>Taiwan</t>
  </si>
  <si>
    <t>Taiwan (+886)</t>
  </si>
  <si>
    <t>Tajikistan</t>
  </si>
  <si>
    <t>Tajikistan (+992)</t>
  </si>
  <si>
    <t>Tanzania</t>
  </si>
  <si>
    <t>Tanzania (+255)</t>
  </si>
  <si>
    <t>Thailand</t>
  </si>
  <si>
    <t>Thailand (+66)</t>
  </si>
  <si>
    <t>Togo</t>
  </si>
  <si>
    <t>Togo (+228)</t>
  </si>
  <si>
    <t>Tonga</t>
  </si>
  <si>
    <t>Tonga (+676)</t>
  </si>
  <si>
    <t>Trinidad &amp; Tobago</t>
  </si>
  <si>
    <t>Trinidad and Tobago (+1868)</t>
  </si>
  <si>
    <t>Tunisia</t>
  </si>
  <si>
    <t>Tunisia (+216)</t>
  </si>
  <si>
    <t>Turkey</t>
  </si>
  <si>
    <t>Turkey (+90)</t>
  </si>
  <si>
    <t>Turkmenistan</t>
  </si>
  <si>
    <t>Turkmenistan (+993)</t>
  </si>
  <si>
    <t>Tuvalu</t>
  </si>
  <si>
    <t>Tuvalu (+688)</t>
  </si>
  <si>
    <t>Uganda</t>
  </si>
  <si>
    <t>Uganda (+256)</t>
  </si>
  <si>
    <t>Ukraine</t>
  </si>
  <si>
    <t>Ukraine (+380)</t>
  </si>
  <si>
    <t>United Arab Emirates</t>
  </si>
  <si>
    <t>United Arab Emirates (+971)</t>
  </si>
  <si>
    <t>United Kingdom</t>
  </si>
  <si>
    <t>United Kingdom (+44)</t>
  </si>
  <si>
    <t xml:space="preserve">United States of America </t>
  </si>
  <si>
    <t>United States of America (+1)</t>
  </si>
  <si>
    <t>Uruguay</t>
  </si>
  <si>
    <t>Uruguay (+598)</t>
  </si>
  <si>
    <t>Uzbekistan</t>
  </si>
  <si>
    <t>Uzbekistan (+998)</t>
  </si>
  <si>
    <t>Vanuatu</t>
  </si>
  <si>
    <t>Vanuatu (+678)</t>
  </si>
  <si>
    <t>Venezuela</t>
  </si>
  <si>
    <t>Venezuela (+58)</t>
  </si>
  <si>
    <t>Vietnam</t>
  </si>
  <si>
    <t>Vietnam (+84)</t>
  </si>
  <si>
    <t>Yemen</t>
  </si>
  <si>
    <t>Yemen (+967)</t>
  </si>
  <si>
    <t>Zambia</t>
  </si>
  <si>
    <t>Zambia (+260)</t>
  </si>
  <si>
    <t>Zimbabwe</t>
  </si>
  <si>
    <t>Zimbabwe (+263)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</si>
</sst>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等线"/>
      <charset val="134"/>
      <scheme val="minor"/>
    </font>
    <font>
      <sz val="10"/>
      <name val="Calibri"/>
      <charset val="134"/>
    </font>
    <font>
      <sz val="10"/>
      <color theme="1"/>
      <name val="Calibri"/>
      <charset val="134"/>
    </font>
    <font>
      <sz val="12"/>
      <name val="宋体"/>
      <charset val="134"/>
    </font>
    <font>
      <b/>
      <sz val="14"/>
      <color theme="0"/>
      <name val="等线"/>
      <charset val="134"/>
      <scheme val="minor"/>
    </font>
    <font>
      <sz val="10"/>
      <color theme="0"/>
      <name val="等线"/>
      <charset val="134"/>
      <scheme val="minor"/>
    </font>
    <font>
      <b/>
      <sz val="20"/>
      <color theme="0"/>
      <name val="等线"/>
      <charset val="134"/>
      <scheme val="minor"/>
    </font>
    <font>
      <b/>
      <sz val="10"/>
      <name val="等线"/>
      <charset val="134"/>
      <scheme val="minor"/>
    </font>
    <font>
      <sz val="10"/>
      <name val="等线"/>
      <charset val="134"/>
      <scheme val="minor"/>
    </font>
    <font>
      <i/>
      <sz val="10"/>
      <name val="等线"/>
      <charset val="134"/>
      <scheme val="minor"/>
    </font>
    <font>
      <u/>
      <sz val="11"/>
      <color theme="10"/>
      <name val="等线"/>
      <charset val="134"/>
      <scheme val="minor"/>
    </font>
    <font>
      <u/>
      <sz val="10"/>
      <color theme="10"/>
      <name val="等线"/>
      <charset val="134"/>
      <scheme val="minor"/>
    </font>
    <font>
      <sz val="12"/>
      <color theme="1"/>
      <name val="方正仿宋_GBK"/>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2"/>
      <color theme="10"/>
      <name val="宋体"/>
      <charset val="134"/>
    </font>
    <font>
      <u/>
      <sz val="12"/>
      <color indexed="12"/>
      <name val="宋体"/>
      <charset val="134"/>
    </font>
    <font>
      <sz val="12"/>
      <name val="宋体"/>
      <charset val="136"/>
    </font>
    <font>
      <b/>
      <sz val="12"/>
      <color theme="1"/>
      <name val="方正仿宋_GBK"/>
      <charset val="134"/>
    </font>
  </fonts>
  <fills count="38">
    <fill>
      <patternFill patternType="none"/>
    </fill>
    <fill>
      <patternFill patternType="gray125"/>
    </fill>
    <fill>
      <patternFill patternType="solid">
        <fgColor theme="0"/>
        <bgColor indexed="64"/>
      </patternFill>
    </fill>
    <fill>
      <patternFill patternType="solid">
        <fgColor rgb="FFFD9595"/>
        <bgColor indexed="64"/>
      </patternFill>
    </fill>
    <fill>
      <patternFill patternType="solid">
        <fgColor rgb="FF002060"/>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0" tint="-0.149998474074526"/>
        <bgColor indexed="64"/>
      </patternFill>
    </fill>
    <fill>
      <patternFill patternType="solid">
        <fgColor rgb="FF0C23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xf numFmtId="0" fontId="13" fillId="0" borderId="0" applyNumberFormat="0" applyFill="0" applyBorder="0" applyAlignment="0" applyProtection="0">
      <alignment vertical="center"/>
    </xf>
    <xf numFmtId="0" fontId="0" fillId="9"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10" borderId="10" applyNumberFormat="0" applyAlignment="0" applyProtection="0">
      <alignment vertical="center"/>
    </xf>
    <xf numFmtId="0" fontId="21" fillId="11" borderId="11" applyNumberFormat="0" applyAlignment="0" applyProtection="0">
      <alignment vertical="center"/>
    </xf>
    <xf numFmtId="0" fontId="22" fillId="11" borderId="10" applyNumberFormat="0" applyAlignment="0" applyProtection="0">
      <alignment vertical="center"/>
    </xf>
    <xf numFmtId="0" fontId="23" fillId="12"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6"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5"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 fillId="0" borderId="0"/>
    <xf numFmtId="0" fontId="33" fillId="0" borderId="0"/>
    <xf numFmtId="0" fontId="33" fillId="0" borderId="0"/>
    <xf numFmtId="0" fontId="0" fillId="0" borderId="0"/>
    <xf numFmtId="0" fontId="0" fillId="0" borderId="0"/>
    <xf numFmtId="0" fontId="0" fillId="0" borderId="0"/>
  </cellStyleXfs>
  <cellXfs count="87">
    <xf numFmtId="0" fontId="0" fillId="0" borderId="0" xfId="0"/>
    <xf numFmtId="0" fontId="1" fillId="0" borderId="0" xfId="51" applyFont="1" applyAlignment="1">
      <alignment wrapText="1"/>
    </xf>
    <xf numFmtId="0" fontId="1" fillId="2" borderId="0" xfId="51" applyFont="1" applyFill="1"/>
    <xf numFmtId="0" fontId="1" fillId="0" borderId="0" xfId="51" applyFont="1"/>
    <xf numFmtId="0" fontId="2" fillId="0" borderId="0" xfId="54" applyFont="1" applyAlignment="1">
      <alignment wrapText="1"/>
    </xf>
    <xf numFmtId="0" fontId="2" fillId="0" borderId="0" xfId="54" applyFont="1"/>
    <xf numFmtId="0" fontId="2" fillId="3" borderId="0" xfId="51" applyFont="1" applyFill="1" applyAlignment="1">
      <alignment vertical="center"/>
    </xf>
    <xf numFmtId="0" fontId="1" fillId="0" borderId="0" xfId="53" applyFont="1" applyAlignment="1">
      <alignment horizontal="left" vertical="center" wrapText="1"/>
    </xf>
    <xf numFmtId="0" fontId="1" fillId="0" borderId="0" xfId="50" applyFont="1" applyFill="1" applyBorder="1" applyAlignment="1" applyProtection="1">
      <alignment horizontal="left" vertical="center" wrapText="1"/>
    </xf>
    <xf numFmtId="0" fontId="2" fillId="0" borderId="0" xfId="55" applyFont="1" applyAlignment="1">
      <alignment horizontal="left" vertical="center"/>
    </xf>
    <xf numFmtId="0" fontId="2" fillId="0" borderId="0" xfId="55" applyFont="1" applyAlignment="1" applyProtection="1">
      <alignment horizontal="left" vertical="center" wrapText="1"/>
      <protection locked="0"/>
    </xf>
    <xf numFmtId="0" fontId="2" fillId="0" borderId="0" xfId="55" applyFont="1" applyAlignment="1" applyProtection="1">
      <alignment horizontal="left" vertical="center"/>
      <protection locked="0"/>
    </xf>
    <xf numFmtId="0" fontId="1" fillId="0" borderId="0" xfId="51" applyFont="1" applyAlignment="1">
      <alignment vertical="center"/>
    </xf>
    <xf numFmtId="0" fontId="1" fillId="0" borderId="0" xfId="51" applyFont="1" applyBorder="1"/>
    <xf numFmtId="0" fontId="0" fillId="0" borderId="0" xfId="0" applyBorder="1"/>
    <xf numFmtId="0" fontId="2" fillId="0" borderId="0" xfId="55" applyFont="1" applyAlignment="1">
      <alignment horizontal="left" vertical="center" wrapText="1"/>
    </xf>
    <xf numFmtId="0" fontId="2" fillId="0" borderId="0" xfId="54" applyFont="1" applyAlignment="1"/>
    <xf numFmtId="0" fontId="0" fillId="0" borderId="1" xfId="0" applyBorder="1"/>
    <xf numFmtId="0" fontId="2" fillId="2" borderId="0" xfId="54" applyFont="1" applyFill="1"/>
    <xf numFmtId="0" fontId="2" fillId="0" borderId="0" xfId="56" applyFont="1"/>
    <xf numFmtId="0" fontId="3" fillId="0" borderId="0" xfId="51" applyAlignment="1">
      <alignment horizontal="center"/>
    </xf>
    <xf numFmtId="0" fontId="3" fillId="0" borderId="0" xfId="51"/>
    <xf numFmtId="0" fontId="4" fillId="4" borderId="0" xfId="51" applyFont="1" applyFill="1" applyAlignment="1">
      <alignment horizontal="left" vertical="center"/>
    </xf>
    <xf numFmtId="0" fontId="5" fillId="4" borderId="0" xfId="51" applyFont="1" applyFill="1" applyAlignment="1" applyProtection="1">
      <alignment horizontal="center" vertical="center" wrapText="1"/>
      <protection hidden="1"/>
    </xf>
    <xf numFmtId="0" fontId="6" fillId="4" borderId="0" xfId="51" applyFont="1" applyFill="1" applyAlignment="1">
      <alignment horizontal="center" vertical="center"/>
    </xf>
    <xf numFmtId="0" fontId="5" fillId="4" borderId="0" xfId="51" applyFont="1" applyFill="1" applyAlignment="1">
      <alignment horizontal="center" vertical="center" wrapText="1"/>
    </xf>
    <xf numFmtId="0" fontId="7" fillId="5" borderId="1" xfId="53" applyFont="1" applyFill="1" applyBorder="1" applyAlignment="1">
      <alignment horizontal="center" vertical="center" wrapText="1"/>
    </xf>
    <xf numFmtId="0" fontId="7" fillId="5" borderId="2" xfId="53" applyFont="1" applyFill="1" applyBorder="1" applyAlignment="1">
      <alignment horizontal="center" vertical="center" wrapText="1"/>
    </xf>
    <xf numFmtId="0" fontId="8" fillId="6" borderId="1" xfId="52" applyFont="1" applyFill="1" applyBorder="1" applyAlignment="1">
      <alignment horizontal="center" vertical="center" wrapText="1"/>
    </xf>
    <xf numFmtId="0" fontId="8" fillId="6" borderId="2" xfId="52" applyFont="1" applyFill="1" applyBorder="1" applyAlignment="1">
      <alignment horizontal="center" vertical="center" wrapText="1"/>
    </xf>
    <xf numFmtId="0" fontId="9" fillId="6" borderId="1" xfId="52" applyFont="1" applyFill="1" applyBorder="1" applyAlignment="1">
      <alignment horizontal="left" vertical="center" wrapText="1"/>
    </xf>
    <xf numFmtId="0" fontId="10" fillId="6" borderId="1" xfId="6" applyFill="1" applyBorder="1" applyAlignment="1">
      <alignment horizontal="left" vertical="center" wrapText="1"/>
    </xf>
    <xf numFmtId="14" fontId="9" fillId="6" borderId="2" xfId="52" applyNumberFormat="1" applyFont="1" applyFill="1" applyBorder="1" applyAlignment="1">
      <alignment horizontal="left" vertical="center" wrapText="1"/>
    </xf>
    <xf numFmtId="0" fontId="8" fillId="0" borderId="1" xfId="51" applyFont="1" applyBorder="1" applyAlignment="1">
      <alignment horizontal="left" vertical="top"/>
    </xf>
    <xf numFmtId="0" fontId="8" fillId="7" borderId="1" xfId="51" applyFont="1" applyFill="1" applyBorder="1" applyAlignment="1">
      <alignment horizontal="left" vertical="top"/>
    </xf>
    <xf numFmtId="0" fontId="8" fillId="2" borderId="1" xfId="51" applyFont="1" applyFill="1" applyBorder="1" applyAlignment="1">
      <alignment horizontal="left" vertical="top" wrapText="1"/>
    </xf>
    <xf numFmtId="0" fontId="8" fillId="2" borderId="1" xfId="52" applyFont="1" applyFill="1" applyBorder="1" applyAlignment="1">
      <alignment horizontal="left" vertical="top" wrapText="1"/>
    </xf>
    <xf numFmtId="0" fontId="10" fillId="0" borderId="1" xfId="6" applyFont="1" applyBorder="1" applyAlignment="1">
      <alignment horizontal="left" vertical="top"/>
    </xf>
    <xf numFmtId="14" fontId="8" fillId="0" borderId="2" xfId="52" applyNumberFormat="1" applyFont="1" applyFill="1" applyBorder="1" applyAlignment="1">
      <alignment horizontal="left" vertical="top" wrapText="1"/>
    </xf>
    <xf numFmtId="0" fontId="11" fillId="0" borderId="1" xfId="49" applyFont="1" applyBorder="1" applyAlignment="1">
      <alignment horizontal="left" vertical="top"/>
    </xf>
    <xf numFmtId="0" fontId="8" fillId="6" borderId="3" xfId="52" applyFont="1" applyFill="1" applyBorder="1" applyAlignment="1">
      <alignment horizontal="center" vertical="center" wrapText="1"/>
    </xf>
    <xf numFmtId="0" fontId="8" fillId="6" borderId="4" xfId="52" applyFont="1" applyFill="1" applyBorder="1" applyAlignment="1">
      <alignment horizontal="center" vertical="center" wrapText="1"/>
    </xf>
    <xf numFmtId="0" fontId="9" fillId="6" borderId="2" xfId="52" applyNumberFormat="1" applyFont="1" applyFill="1" applyBorder="1" applyAlignment="1">
      <alignment horizontal="left" vertical="center" wrapText="1"/>
    </xf>
    <xf numFmtId="0" fontId="9" fillId="6" borderId="2" xfId="52" applyFont="1" applyFill="1" applyBorder="1" applyAlignment="1">
      <alignment horizontal="left" vertical="center" wrapText="1"/>
    </xf>
    <xf numFmtId="0" fontId="8" fillId="0" borderId="2" xfId="52" applyNumberFormat="1" applyFont="1" applyFill="1" applyBorder="1" applyAlignment="1">
      <alignment horizontal="left" vertical="top" wrapText="1"/>
    </xf>
    <xf numFmtId="0" fontId="8" fillId="0" borderId="1" xfId="52" applyFont="1" applyFill="1" applyBorder="1" applyAlignment="1">
      <alignment horizontal="left" vertical="top" wrapText="1"/>
    </xf>
    <xf numFmtId="0" fontId="8" fillId="0" borderId="2" xfId="52" applyFont="1" applyFill="1" applyBorder="1" applyAlignment="1">
      <alignment horizontal="left" vertical="top" wrapText="1"/>
    </xf>
    <xf numFmtId="0" fontId="8" fillId="0" borderId="1" xfId="49" applyFont="1" applyFill="1" applyBorder="1" applyAlignment="1">
      <alignment horizontal="left" vertical="top"/>
    </xf>
    <xf numFmtId="0" fontId="8" fillId="0" borderId="1" xfId="52" applyFont="1" applyBorder="1" applyAlignment="1">
      <alignment horizontal="left" vertical="top" wrapText="1"/>
    </xf>
    <xf numFmtId="0" fontId="7" fillId="5" borderId="4" xfId="53" applyFont="1" applyFill="1" applyBorder="1" applyAlignment="1">
      <alignment horizontal="center" vertical="center" wrapText="1"/>
    </xf>
    <xf numFmtId="0" fontId="8" fillId="6" borderId="1" xfId="52" applyFont="1" applyFill="1" applyBorder="1" applyAlignment="1">
      <alignment horizontal="left" vertical="center" wrapText="1"/>
    </xf>
    <xf numFmtId="0" fontId="8" fillId="0" borderId="2" xfId="52" applyFont="1" applyBorder="1" applyAlignment="1">
      <alignment horizontal="left" vertical="top" wrapText="1"/>
    </xf>
    <xf numFmtId="0" fontId="5" fillId="4" borderId="5" xfId="51" applyFont="1" applyFill="1" applyBorder="1" applyAlignment="1">
      <alignment horizontal="center" vertical="center" wrapText="1"/>
    </xf>
    <xf numFmtId="0" fontId="5" fillId="4" borderId="0" xfId="51" applyFont="1" applyFill="1" applyBorder="1" applyAlignment="1">
      <alignment horizontal="center" vertical="center" wrapText="1"/>
    </xf>
    <xf numFmtId="49" fontId="9" fillId="6" borderId="1" xfId="52" applyNumberFormat="1" applyFont="1" applyFill="1" applyBorder="1" applyAlignment="1">
      <alignment horizontal="fill" vertical="center"/>
    </xf>
    <xf numFmtId="49" fontId="9" fillId="6" borderId="1" xfId="52" applyNumberFormat="1" applyFont="1" applyFill="1" applyBorder="1" applyAlignment="1">
      <alignment horizontal="left" vertical="center" wrapText="1"/>
    </xf>
    <xf numFmtId="49" fontId="8" fillId="6" borderId="1" xfId="52" applyNumberFormat="1" applyFont="1" applyFill="1" applyBorder="1" applyAlignment="1">
      <alignment horizontal="fill" vertical="center"/>
    </xf>
    <xf numFmtId="49" fontId="8" fillId="6" borderId="1" xfId="52" applyNumberFormat="1" applyFont="1" applyFill="1" applyBorder="1" applyAlignment="1">
      <alignment horizontal="left" vertical="top" wrapText="1"/>
    </xf>
    <xf numFmtId="49" fontId="5" fillId="4" borderId="0" xfId="51" applyNumberFormat="1" applyFont="1" applyFill="1" applyAlignment="1">
      <alignment horizontal="center" vertical="center" wrapText="1"/>
    </xf>
    <xf numFmtId="0" fontId="5" fillId="4" borderId="0" xfId="51" applyFont="1" applyFill="1" applyAlignment="1">
      <alignment horizontal="center" vertical="center"/>
    </xf>
    <xf numFmtId="0" fontId="9" fillId="6" borderId="1" xfId="51" applyFont="1" applyFill="1" applyBorder="1" applyAlignment="1">
      <alignment horizontal="left" vertical="center" wrapText="1"/>
    </xf>
    <xf numFmtId="0" fontId="8" fillId="2" borderId="1" xfId="52" applyFont="1" applyFill="1" applyBorder="1" applyAlignment="1" applyProtection="1">
      <alignment horizontal="left" vertical="top" wrapText="1"/>
      <protection locked="0"/>
    </xf>
    <xf numFmtId="0" fontId="8" fillId="2" borderId="1" xfId="51" applyFont="1" applyFill="1" applyBorder="1" applyAlignment="1">
      <alignment horizontal="left" vertical="top"/>
    </xf>
    <xf numFmtId="0" fontId="8" fillId="2" borderId="1" xfId="52" applyFont="1" applyFill="1" applyBorder="1" applyAlignment="1">
      <alignment horizontal="left" vertical="top"/>
    </xf>
    <xf numFmtId="0" fontId="7" fillId="5" borderId="1" xfId="53" applyFont="1" applyFill="1" applyBorder="1" applyAlignment="1" applyProtection="1">
      <alignment horizontal="center" vertical="center" wrapText="1"/>
      <protection hidden="1"/>
    </xf>
    <xf numFmtId="0" fontId="8" fillId="7" borderId="5" xfId="51" applyFont="1" applyFill="1" applyBorder="1" applyAlignment="1">
      <alignment horizontal="left" vertical="top"/>
    </xf>
    <xf numFmtId="0" fontId="8" fillId="2" borderId="5" xfId="51" applyFont="1" applyFill="1" applyBorder="1" applyAlignment="1">
      <alignment horizontal="left" vertical="top" wrapText="1"/>
    </xf>
    <xf numFmtId="0" fontId="8" fillId="2" borderId="5" xfId="52" applyFont="1" applyFill="1" applyBorder="1" applyAlignment="1">
      <alignment horizontal="left" vertical="top" wrapText="1"/>
    </xf>
    <xf numFmtId="0" fontId="11" fillId="0" borderId="5" xfId="49" applyFont="1" applyBorder="1" applyAlignment="1">
      <alignment horizontal="left" vertical="top"/>
    </xf>
    <xf numFmtId="0" fontId="8" fillId="0" borderId="5" xfId="51" applyFont="1" applyBorder="1" applyAlignment="1">
      <alignment horizontal="left" vertical="top"/>
    </xf>
    <xf numFmtId="0" fontId="8" fillId="2" borderId="1" xfId="51" applyFont="1" applyFill="1" applyBorder="1" applyAlignment="1" applyProtection="1">
      <alignment horizontal="left" vertical="top" wrapText="1"/>
      <protection locked="0"/>
    </xf>
    <xf numFmtId="0" fontId="8" fillId="0" borderId="5" xfId="52" applyFont="1" applyBorder="1" applyAlignment="1">
      <alignment horizontal="left" vertical="top" wrapText="1"/>
    </xf>
    <xf numFmtId="0" fontId="8" fillId="0" borderId="6" xfId="52" applyFont="1" applyFill="1" applyBorder="1" applyAlignment="1">
      <alignment horizontal="left" vertical="top" wrapText="1"/>
    </xf>
    <xf numFmtId="0" fontId="8" fillId="0" borderId="6" xfId="52" applyFont="1" applyBorder="1" applyAlignment="1">
      <alignment horizontal="left" vertical="top" wrapText="1"/>
    </xf>
    <xf numFmtId="0" fontId="8" fillId="2" borderId="2" xfId="51" applyFont="1" applyFill="1" applyBorder="1" applyAlignment="1">
      <alignment horizontal="left" vertical="top" wrapText="1"/>
    </xf>
    <xf numFmtId="0" fontId="8" fillId="2" borderId="2" xfId="51" applyFont="1" applyFill="1" applyBorder="1" applyAlignment="1" applyProtection="1">
      <alignment horizontal="left" vertical="top" wrapText="1"/>
      <protection locked="0"/>
    </xf>
    <xf numFmtId="0" fontId="4" fillId="8" borderId="0" xfId="0" applyFont="1" applyFill="1" applyAlignment="1">
      <alignment horizontal="left"/>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xf>
    <xf numFmtId="0" fontId="0" fillId="0" borderId="0" xfId="0" applyAlignment="1"/>
    <xf numFmtId="0" fontId="4" fillId="8" borderId="0" xfId="0" applyFont="1" applyFill="1" applyAlignment="1">
      <alignment horizontal="left" vertical="center"/>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0" fillId="0" borderId="0" xfId="0" applyAlignment="1">
      <alignment horizontal="left" vertical="center"/>
    </xf>
    <xf numFmtId="0" fontId="12" fillId="0" borderId="0" xfId="0" applyFont="1" applyAlignment="1">
      <alignment vertical="center" wrapText="1"/>
    </xf>
    <xf numFmtId="0" fontId="9" fillId="6" borderId="1" xfId="52" applyFont="1" applyFill="1" applyBorder="1" applyAlignment="1" quotePrefix="1">
      <alignment horizontal="left" vertical="center" wrapText="1"/>
    </xf>
    <xf numFmtId="0" fontId="1" fillId="0" borderId="0" xfId="51" applyFont="1" quotePrefix="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2" xfId="49"/>
    <cellStyle name="Hyperlink 2 2" xfId="50"/>
    <cellStyle name="Normal 2" xfId="51"/>
    <cellStyle name="Normal 2 2" xfId="52"/>
    <cellStyle name="Normal 3" xfId="53"/>
    <cellStyle name="Normal 5" xfId="54"/>
    <cellStyle name="Normal 6" xfId="55"/>
    <cellStyle name="Normal 9" xfId="56"/>
  </cellStyles>
  <dxfs count="13">
    <dxf>
      <fill>
        <patternFill patternType="solid">
          <bgColor theme="5" tint="0.399945066682943"/>
        </patternFill>
      </fill>
    </dxf>
    <dxf>
      <font>
        <color auto="1"/>
      </font>
      <fill>
        <patternFill patternType="solid">
          <bgColor theme="9" tint="0.399945066682943"/>
        </patternFill>
      </fill>
    </dxf>
    <dxf>
      <fill>
        <patternFill patternType="solid">
          <bgColor rgb="FF7A2C2A"/>
        </patternFill>
      </fill>
    </dxf>
    <dxf>
      <fill>
        <patternFill patternType="solid">
          <bgColor rgb="FF973735"/>
        </patternFill>
      </fill>
    </dxf>
    <dxf>
      <fill>
        <patternFill patternType="solid">
          <bgColor theme="3" tint="0.599963377788629"/>
        </patternFill>
      </fill>
    </dxf>
    <dxf>
      <fill>
        <patternFill patternType="solid">
          <bgColor theme="3" tint="0.799981688894314"/>
        </patternFill>
      </fill>
    </dxf>
    <dxf>
      <fill>
        <patternFill patternType="solid">
          <bgColor rgb="FF255997"/>
        </patternFill>
      </fill>
    </dxf>
    <dxf>
      <fill>
        <patternFill patternType="solid">
          <bgColor theme="5" tint="0.399945066682943"/>
        </patternFill>
      </fill>
    </dxf>
    <dxf>
      <fill>
        <patternFill patternType="solid">
          <bgColor rgb="FFCC99FF"/>
        </patternFill>
      </fill>
    </dxf>
    <dxf>
      <fill>
        <patternFill patternType="solid">
          <bgColor rgb="FF660066"/>
        </patternFill>
      </fill>
    </dxf>
    <dxf>
      <fill>
        <patternFill patternType="solid">
          <bgColor rgb="FF800080"/>
        </patternFill>
      </fill>
    </dxf>
    <dxf>
      <fill>
        <patternFill patternType="solid">
          <bgColor rgb="FF990099"/>
        </patternFill>
      </fill>
    </dxf>
    <dxf>
      <fill>
        <patternFill patternType="solid">
          <bgColor rgb="FF993366"/>
        </patternFill>
      </fill>
    </dxf>
  </dxfs>
  <tableStyles count="0" defaultTableStyle="TableStyleMedium2" defaultPivotStyle="PivotStyleLight16"/>
  <colors>
    <mruColors>
      <color rgb="000C234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hyperlink" Target="mailto:maggie.smith@example.com" TargetMode="External"/><Relationship Id="rId1" Type="http://schemas.openxmlformats.org/officeDocument/2006/relationships/hyperlink" Target="mailto:margaret.smith@exampleuni.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abSelected="1" workbookViewId="0">
      <selection activeCell="G15" sqref="G15"/>
    </sheetView>
  </sheetViews>
  <sheetFormatPr defaultColWidth="9" defaultRowHeight="14.25"/>
  <cols>
    <col min="18" max="18" width="10.25" customWidth="1"/>
  </cols>
  <sheetData>
    <row r="1" s="79" customFormat="1" ht="25" customHeight="1" spans="1:18">
      <c r="A1" s="81" t="s">
        <v>0</v>
      </c>
      <c r="B1" s="81"/>
      <c r="C1" s="81"/>
      <c r="D1" s="81"/>
      <c r="E1" s="81"/>
      <c r="F1" s="81"/>
      <c r="G1" s="81"/>
      <c r="H1" s="81"/>
      <c r="I1" s="81"/>
      <c r="J1" s="81"/>
      <c r="K1" s="81"/>
      <c r="L1" s="81"/>
      <c r="M1" s="81"/>
      <c r="N1" s="81"/>
      <c r="O1" s="81"/>
      <c r="P1" s="81"/>
      <c r="Q1" s="81"/>
      <c r="R1" s="81"/>
    </row>
    <row r="2" s="79" customFormat="1" ht="25" customHeight="1" spans="1:18">
      <c r="A2" s="82" t="s">
        <v>1</v>
      </c>
      <c r="B2" s="82"/>
      <c r="C2" s="82"/>
      <c r="D2" s="82"/>
      <c r="E2" s="82"/>
      <c r="F2" s="82"/>
      <c r="G2" s="82"/>
      <c r="H2" s="82"/>
      <c r="I2" s="82"/>
      <c r="J2" s="82"/>
      <c r="K2" s="82"/>
      <c r="L2" s="82"/>
      <c r="M2" s="82"/>
      <c r="N2" s="82"/>
      <c r="O2" s="82"/>
      <c r="P2" s="82"/>
      <c r="Q2" s="82"/>
      <c r="R2" s="82"/>
    </row>
    <row r="3" s="79" customFormat="1" ht="25" customHeight="1" spans="1:19">
      <c r="A3" s="82" t="s">
        <v>2</v>
      </c>
      <c r="B3" s="82"/>
      <c r="C3" s="82"/>
      <c r="D3" s="82"/>
      <c r="E3" s="82"/>
      <c r="F3" s="82"/>
      <c r="G3" s="82"/>
      <c r="H3" s="82"/>
      <c r="I3" s="82"/>
      <c r="J3" s="82"/>
      <c r="K3" s="82"/>
      <c r="L3" s="82"/>
      <c r="M3" s="82"/>
      <c r="N3" s="82"/>
      <c r="O3" s="82"/>
      <c r="P3" s="82"/>
      <c r="Q3" s="82"/>
      <c r="R3" s="82"/>
      <c r="S3" s="85"/>
    </row>
    <row r="4" s="79" customFormat="1" ht="25" customHeight="1" spans="1:19">
      <c r="A4" s="82" t="s">
        <v>3</v>
      </c>
      <c r="B4" s="82"/>
      <c r="C4" s="82"/>
      <c r="D4" s="82"/>
      <c r="E4" s="82"/>
      <c r="F4" s="82"/>
      <c r="G4" s="82"/>
      <c r="H4" s="82"/>
      <c r="I4" s="82"/>
      <c r="J4" s="82"/>
      <c r="K4" s="82"/>
      <c r="L4" s="82"/>
      <c r="M4" s="82"/>
      <c r="N4" s="82"/>
      <c r="O4" s="82"/>
      <c r="P4" s="82"/>
      <c r="Q4" s="82"/>
      <c r="R4" s="82"/>
      <c r="S4" s="86"/>
    </row>
    <row r="5" s="79" customFormat="1" ht="25" customHeight="1" spans="1:19">
      <c r="A5" s="82" t="s">
        <v>4</v>
      </c>
      <c r="B5" s="82"/>
      <c r="C5" s="82"/>
      <c r="D5" s="82"/>
      <c r="E5" s="82"/>
      <c r="F5" s="82"/>
      <c r="G5" s="82"/>
      <c r="H5" s="82"/>
      <c r="I5" s="82"/>
      <c r="J5" s="82"/>
      <c r="K5" s="82"/>
      <c r="L5" s="82"/>
      <c r="M5" s="82"/>
      <c r="N5" s="82"/>
      <c r="O5" s="82"/>
      <c r="P5" s="82"/>
      <c r="Q5" s="82"/>
      <c r="R5" s="82"/>
      <c r="S5" s="86"/>
    </row>
    <row r="6" s="79" customFormat="1" ht="25" customHeight="1" spans="1:19">
      <c r="A6" s="82" t="s">
        <v>5</v>
      </c>
      <c r="B6" s="82"/>
      <c r="C6" s="82"/>
      <c r="D6" s="82"/>
      <c r="E6" s="82"/>
      <c r="F6" s="82"/>
      <c r="G6" s="82"/>
      <c r="H6" s="82"/>
      <c r="I6" s="82"/>
      <c r="J6" s="82"/>
      <c r="K6" s="82"/>
      <c r="L6" s="82"/>
      <c r="M6" s="82"/>
      <c r="N6" s="82"/>
      <c r="O6" s="82"/>
      <c r="P6" s="82"/>
      <c r="Q6" s="82"/>
      <c r="R6" s="82"/>
      <c r="S6" s="86"/>
    </row>
    <row r="7" s="79" customFormat="1" ht="25" customHeight="1" spans="1:19">
      <c r="A7" s="82" t="s">
        <v>6</v>
      </c>
      <c r="B7" s="82"/>
      <c r="C7" s="82"/>
      <c r="D7" s="82"/>
      <c r="E7" s="82"/>
      <c r="F7" s="82"/>
      <c r="G7" s="82"/>
      <c r="H7" s="82"/>
      <c r="I7" s="82"/>
      <c r="J7" s="82"/>
      <c r="K7" s="82"/>
      <c r="L7" s="82"/>
      <c r="M7" s="82"/>
      <c r="N7" s="82"/>
      <c r="O7" s="82"/>
      <c r="P7" s="82"/>
      <c r="Q7" s="82"/>
      <c r="R7" s="82"/>
      <c r="S7" s="86"/>
    </row>
    <row r="8" s="79" customFormat="1" ht="25" customHeight="1" spans="1:19">
      <c r="A8" s="82" t="s">
        <v>7</v>
      </c>
      <c r="B8" s="82"/>
      <c r="C8" s="82"/>
      <c r="D8" s="82"/>
      <c r="E8" s="82"/>
      <c r="F8" s="82"/>
      <c r="G8" s="82"/>
      <c r="H8" s="82"/>
      <c r="I8" s="82"/>
      <c r="J8" s="82"/>
      <c r="K8" s="82"/>
      <c r="L8" s="82"/>
      <c r="M8" s="82"/>
      <c r="N8" s="82"/>
      <c r="O8" s="82"/>
      <c r="P8" s="82"/>
      <c r="Q8" s="82"/>
      <c r="R8" s="82"/>
      <c r="S8" s="86"/>
    </row>
    <row r="9" s="79" customFormat="1" ht="25" customHeight="1" spans="1:19">
      <c r="A9" s="82" t="s">
        <v>8</v>
      </c>
      <c r="B9" s="82"/>
      <c r="C9" s="82"/>
      <c r="D9" s="82"/>
      <c r="E9" s="82"/>
      <c r="F9" s="82"/>
      <c r="G9" s="82"/>
      <c r="H9" s="82"/>
      <c r="I9" s="82"/>
      <c r="J9" s="82"/>
      <c r="K9" s="82"/>
      <c r="L9" s="82"/>
      <c r="M9" s="82"/>
      <c r="N9" s="82"/>
      <c r="O9" s="82"/>
      <c r="P9" s="82"/>
      <c r="Q9" s="82"/>
      <c r="R9" s="82"/>
      <c r="S9" s="86"/>
    </row>
    <row r="10" s="79" customFormat="1" ht="25" customHeight="1" spans="1:19">
      <c r="A10" s="82" t="s">
        <v>9</v>
      </c>
      <c r="B10" s="82"/>
      <c r="C10" s="82"/>
      <c r="D10" s="82"/>
      <c r="E10" s="82"/>
      <c r="F10" s="82"/>
      <c r="G10" s="82"/>
      <c r="H10" s="82"/>
      <c r="I10" s="82"/>
      <c r="J10" s="82"/>
      <c r="K10" s="82"/>
      <c r="L10" s="82"/>
      <c r="M10" s="82"/>
      <c r="N10" s="82"/>
      <c r="O10" s="82"/>
      <c r="P10" s="82"/>
      <c r="Q10" s="82"/>
      <c r="R10" s="82"/>
      <c r="S10" s="86"/>
    </row>
    <row r="11" s="80" customFormat="1" ht="15.75" spans="1:18">
      <c r="A11" s="83"/>
      <c r="B11" s="83"/>
      <c r="C11" s="83"/>
      <c r="D11" s="83"/>
      <c r="E11" s="83"/>
      <c r="F11" s="83"/>
      <c r="G11" s="83"/>
      <c r="H11" s="83"/>
      <c r="I11" s="83"/>
      <c r="J11" s="83"/>
      <c r="K11" s="83"/>
      <c r="L11" s="83"/>
      <c r="M11" s="83"/>
      <c r="N11" s="83"/>
      <c r="O11" s="83"/>
      <c r="P11" s="83"/>
      <c r="Q11" s="83"/>
      <c r="R11" s="83"/>
    </row>
    <row r="12" s="80" customFormat="1" ht="15.75" spans="1:18">
      <c r="A12" s="83"/>
      <c r="B12" s="83"/>
      <c r="C12" s="83"/>
      <c r="D12" s="83"/>
      <c r="E12" s="83"/>
      <c r="F12" s="83"/>
      <c r="G12" s="83"/>
      <c r="H12" s="83"/>
      <c r="I12" s="83"/>
      <c r="J12" s="83"/>
      <c r="K12" s="83"/>
      <c r="L12" s="83"/>
      <c r="M12" s="83"/>
      <c r="N12" s="83"/>
      <c r="O12" s="83"/>
      <c r="P12" s="83"/>
      <c r="Q12" s="83"/>
      <c r="R12" s="83"/>
    </row>
    <row r="13" ht="15.75" spans="1:18">
      <c r="A13" s="84"/>
      <c r="B13" s="84"/>
      <c r="C13" s="84"/>
      <c r="D13" s="84"/>
      <c r="E13" s="84"/>
      <c r="F13" s="84"/>
      <c r="G13" s="84"/>
      <c r="H13" s="84"/>
      <c r="I13" s="84"/>
      <c r="J13" s="84"/>
      <c r="K13" s="84"/>
      <c r="L13" s="84"/>
      <c r="M13" s="84"/>
      <c r="N13" s="84"/>
      <c r="O13" s="84"/>
      <c r="P13" s="84"/>
      <c r="Q13" s="84"/>
      <c r="R13" s="84"/>
    </row>
    <row r="14" ht="15.75" spans="1:18">
      <c r="A14" s="84"/>
      <c r="B14" s="84"/>
      <c r="C14" s="84"/>
      <c r="D14" s="84"/>
      <c r="E14" s="84"/>
      <c r="F14" s="84"/>
      <c r="G14" s="84"/>
      <c r="H14" s="84"/>
      <c r="I14" s="84"/>
      <c r="J14" s="84"/>
      <c r="K14" s="84"/>
      <c r="L14" s="84"/>
      <c r="M14" s="84"/>
      <c r="N14" s="84"/>
      <c r="O14" s="84"/>
      <c r="P14" s="84"/>
      <c r="Q14" s="84"/>
      <c r="R14" s="84"/>
    </row>
    <row r="15" ht="15.75" spans="1:18">
      <c r="A15" s="84"/>
      <c r="B15" s="84"/>
      <c r="C15" s="84"/>
      <c r="D15" s="84"/>
      <c r="E15" s="84"/>
      <c r="F15" s="84"/>
      <c r="G15" s="84"/>
      <c r="H15" s="84"/>
      <c r="I15" s="84"/>
      <c r="J15" s="84"/>
      <c r="K15" s="84"/>
      <c r="L15" s="84"/>
      <c r="M15" s="84"/>
      <c r="N15" s="84"/>
      <c r="O15" s="84"/>
      <c r="P15" s="84"/>
      <c r="Q15" s="84"/>
      <c r="R15" s="84"/>
    </row>
    <row r="16" ht="15.75" spans="1:18">
      <c r="A16" s="84"/>
      <c r="B16" s="84"/>
      <c r="C16" s="84"/>
      <c r="D16" s="84"/>
      <c r="E16" s="84"/>
      <c r="F16" s="84"/>
      <c r="G16" s="84"/>
      <c r="H16" s="84"/>
      <c r="I16" s="84"/>
      <c r="J16" s="84"/>
      <c r="K16" s="84"/>
      <c r="L16" s="84"/>
      <c r="M16" s="84"/>
      <c r="N16" s="84"/>
      <c r="O16" s="84"/>
      <c r="P16" s="84"/>
      <c r="Q16" s="84"/>
      <c r="R16" s="84"/>
    </row>
    <row r="17" ht="15.75" spans="1:18">
      <c r="A17" s="84"/>
      <c r="B17" s="84"/>
      <c r="C17" s="84"/>
      <c r="D17" s="84"/>
      <c r="E17" s="84"/>
      <c r="F17" s="84"/>
      <c r="G17" s="84"/>
      <c r="H17" s="84"/>
      <c r="I17" s="84"/>
      <c r="J17" s="84"/>
      <c r="K17" s="84"/>
      <c r="L17" s="84"/>
      <c r="M17" s="84"/>
      <c r="N17" s="84"/>
      <c r="O17" s="84"/>
      <c r="P17" s="84"/>
      <c r="Q17" s="84"/>
      <c r="R17" s="84"/>
    </row>
    <row r="18" ht="15.75" spans="1:18">
      <c r="A18" s="84"/>
      <c r="B18" s="84"/>
      <c r="C18" s="84"/>
      <c r="D18" s="84"/>
      <c r="E18" s="84"/>
      <c r="F18" s="84"/>
      <c r="G18" s="84"/>
      <c r="H18" s="84"/>
      <c r="I18" s="84"/>
      <c r="J18" s="84"/>
      <c r="K18" s="84"/>
      <c r="L18" s="84"/>
      <c r="M18" s="84"/>
      <c r="N18" s="84"/>
      <c r="O18" s="84"/>
      <c r="P18" s="84"/>
      <c r="Q18" s="84"/>
      <c r="R18" s="84"/>
    </row>
    <row r="19" ht="15.75" spans="1:18">
      <c r="A19" s="84"/>
      <c r="B19" s="84"/>
      <c r="C19" s="84"/>
      <c r="D19" s="84"/>
      <c r="E19" s="84"/>
      <c r="F19" s="84"/>
      <c r="G19" s="84"/>
      <c r="H19" s="84"/>
      <c r="I19" s="84"/>
      <c r="J19" s="84"/>
      <c r="K19" s="84"/>
      <c r="L19" s="84"/>
      <c r="M19" s="84"/>
      <c r="N19" s="84"/>
      <c r="O19" s="84"/>
      <c r="P19" s="84"/>
      <c r="Q19" s="84"/>
      <c r="R19" s="84"/>
    </row>
    <row r="20" ht="15.75" spans="1:18">
      <c r="A20" s="84"/>
      <c r="B20" s="84"/>
      <c r="C20" s="84"/>
      <c r="D20" s="84"/>
      <c r="E20" s="84"/>
      <c r="F20" s="84"/>
      <c r="G20" s="84"/>
      <c r="H20" s="84"/>
      <c r="I20" s="84"/>
      <c r="J20" s="84"/>
      <c r="K20" s="84"/>
      <c r="L20" s="84"/>
      <c r="M20" s="84"/>
      <c r="N20" s="84"/>
      <c r="O20" s="84"/>
      <c r="P20" s="84"/>
      <c r="Q20" s="84"/>
      <c r="R20" s="84"/>
    </row>
    <row r="21" ht="15.75" spans="1:18">
      <c r="A21" s="84"/>
      <c r="B21" s="84"/>
      <c r="C21" s="84"/>
      <c r="D21" s="84"/>
      <c r="E21" s="84"/>
      <c r="F21" s="84"/>
      <c r="G21" s="84"/>
      <c r="H21" s="84"/>
      <c r="I21" s="84"/>
      <c r="J21" s="84"/>
      <c r="K21" s="84"/>
      <c r="L21" s="84"/>
      <c r="M21" s="84"/>
      <c r="N21" s="84"/>
      <c r="O21" s="84"/>
      <c r="P21" s="84"/>
      <c r="Q21" s="84"/>
      <c r="R21" s="84"/>
    </row>
    <row r="22" ht="15.75" spans="1:18">
      <c r="A22" s="84"/>
      <c r="B22" s="84"/>
      <c r="C22" s="84"/>
      <c r="D22" s="84"/>
      <c r="E22" s="84"/>
      <c r="F22" s="84"/>
      <c r="G22" s="84"/>
      <c r="H22" s="84"/>
      <c r="I22" s="84"/>
      <c r="J22" s="84"/>
      <c r="K22" s="84"/>
      <c r="L22" s="84"/>
      <c r="M22" s="84"/>
      <c r="N22" s="84"/>
      <c r="O22" s="84"/>
      <c r="P22" s="84"/>
      <c r="Q22" s="84"/>
      <c r="R22" s="84"/>
    </row>
    <row r="23" ht="15.75" spans="1:18">
      <c r="A23" s="84"/>
      <c r="B23" s="84"/>
      <c r="C23" s="84"/>
      <c r="D23" s="84"/>
      <c r="E23" s="84"/>
      <c r="F23" s="84"/>
      <c r="G23" s="84"/>
      <c r="H23" s="84"/>
      <c r="I23" s="84"/>
      <c r="J23" s="84"/>
      <c r="K23" s="84"/>
      <c r="L23" s="84"/>
      <c r="M23" s="84"/>
      <c r="N23" s="84"/>
      <c r="O23" s="84"/>
      <c r="P23" s="84"/>
      <c r="Q23" s="84"/>
      <c r="R23" s="84"/>
    </row>
    <row r="24" ht="15.75" spans="1:18">
      <c r="A24" s="84"/>
      <c r="B24" s="84"/>
      <c r="C24" s="84"/>
      <c r="D24" s="84"/>
      <c r="E24" s="84"/>
      <c r="F24" s="84"/>
      <c r="G24" s="84"/>
      <c r="H24" s="84"/>
      <c r="I24" s="84"/>
      <c r="J24" s="84"/>
      <c r="K24" s="84"/>
      <c r="L24" s="84"/>
      <c r="M24" s="84"/>
      <c r="N24" s="84"/>
      <c r="O24" s="84"/>
      <c r="P24" s="84"/>
      <c r="Q24" s="84"/>
      <c r="R24" s="84"/>
    </row>
    <row r="25" ht="15.75" spans="1:18">
      <c r="A25" s="84"/>
      <c r="B25" s="84"/>
      <c r="C25" s="84"/>
      <c r="D25" s="84"/>
      <c r="E25" s="84"/>
      <c r="F25" s="84"/>
      <c r="G25" s="84"/>
      <c r="H25" s="84"/>
      <c r="I25" s="84"/>
      <c r="J25" s="84"/>
      <c r="K25" s="84"/>
      <c r="L25" s="84"/>
      <c r="M25" s="84"/>
      <c r="N25" s="84"/>
      <c r="O25" s="84"/>
      <c r="P25" s="84"/>
      <c r="Q25" s="84"/>
      <c r="R25" s="84"/>
    </row>
    <row r="26" ht="15.75" spans="1:18">
      <c r="A26" s="84"/>
      <c r="B26" s="84"/>
      <c r="C26" s="84"/>
      <c r="D26" s="84"/>
      <c r="E26" s="84"/>
      <c r="F26" s="84"/>
      <c r="G26" s="84"/>
      <c r="H26" s="84"/>
      <c r="I26" s="84"/>
      <c r="J26" s="84"/>
      <c r="K26" s="84"/>
      <c r="L26" s="84"/>
      <c r="M26" s="84"/>
      <c r="N26" s="84"/>
      <c r="O26" s="84"/>
      <c r="P26" s="84"/>
      <c r="Q26" s="84"/>
      <c r="R26" s="84"/>
    </row>
    <row r="27" ht="15.75" spans="1:18">
      <c r="A27" s="84"/>
      <c r="B27" s="84"/>
      <c r="C27" s="84"/>
      <c r="D27" s="84"/>
      <c r="E27" s="84"/>
      <c r="F27" s="84"/>
      <c r="G27" s="84"/>
      <c r="H27" s="84"/>
      <c r="I27" s="84"/>
      <c r="J27" s="84"/>
      <c r="K27" s="84"/>
      <c r="L27" s="84"/>
      <c r="M27" s="84"/>
      <c r="N27" s="84"/>
      <c r="O27" s="84"/>
      <c r="P27" s="84"/>
      <c r="Q27" s="84"/>
      <c r="R27" s="84"/>
    </row>
    <row r="28" ht="15.75" spans="1:18">
      <c r="A28" s="84"/>
      <c r="B28" s="84"/>
      <c r="C28" s="84"/>
      <c r="D28" s="84"/>
      <c r="E28" s="84"/>
      <c r="F28" s="84"/>
      <c r="G28" s="84"/>
      <c r="H28" s="84"/>
      <c r="I28" s="84"/>
      <c r="J28" s="84"/>
      <c r="K28" s="84"/>
      <c r="L28" s="84"/>
      <c r="M28" s="84"/>
      <c r="N28" s="84"/>
      <c r="O28" s="84"/>
      <c r="P28" s="84"/>
      <c r="Q28" s="84"/>
      <c r="R28" s="84"/>
    </row>
    <row r="29" ht="15.75" spans="1:18">
      <c r="A29" s="84"/>
      <c r="B29" s="84"/>
      <c r="C29" s="84"/>
      <c r="D29" s="84"/>
      <c r="E29" s="84"/>
      <c r="F29" s="84"/>
      <c r="G29" s="84"/>
      <c r="H29" s="84"/>
      <c r="I29" s="84"/>
      <c r="J29" s="84"/>
      <c r="K29" s="84"/>
      <c r="L29" s="84"/>
      <c r="M29" s="84"/>
      <c r="N29" s="84"/>
      <c r="O29" s="84"/>
      <c r="P29" s="84"/>
      <c r="Q29" s="84"/>
      <c r="R29" s="84"/>
    </row>
    <row r="30" ht="15.75" spans="1:18">
      <c r="A30" s="84"/>
      <c r="B30" s="84"/>
      <c r="C30" s="84"/>
      <c r="D30" s="84"/>
      <c r="E30" s="84"/>
      <c r="F30" s="84"/>
      <c r="G30" s="84"/>
      <c r="H30" s="84"/>
      <c r="I30" s="84"/>
      <c r="J30" s="84"/>
      <c r="K30" s="84"/>
      <c r="L30" s="84"/>
      <c r="M30" s="84"/>
      <c r="N30" s="84"/>
      <c r="O30" s="84"/>
      <c r="P30" s="84"/>
      <c r="Q30" s="84"/>
      <c r="R30" s="84"/>
    </row>
    <row r="31" ht="15.75" spans="1:18">
      <c r="A31" s="84"/>
      <c r="B31" s="84"/>
      <c r="C31" s="84"/>
      <c r="D31" s="84"/>
      <c r="E31" s="84"/>
      <c r="F31" s="84"/>
      <c r="G31" s="84"/>
      <c r="H31" s="84"/>
      <c r="I31" s="84"/>
      <c r="J31" s="84"/>
      <c r="K31" s="84"/>
      <c r="L31" s="84"/>
      <c r="M31" s="84"/>
      <c r="N31" s="84"/>
      <c r="O31" s="84"/>
      <c r="P31" s="84"/>
      <c r="Q31" s="84"/>
      <c r="R31" s="84"/>
    </row>
    <row r="32" ht="15.75" spans="1:18">
      <c r="A32" s="84"/>
      <c r="B32" s="84"/>
      <c r="C32" s="84"/>
      <c r="D32" s="84"/>
      <c r="E32" s="84"/>
      <c r="F32" s="84"/>
      <c r="G32" s="84"/>
      <c r="H32" s="84"/>
      <c r="I32" s="84"/>
      <c r="J32" s="84"/>
      <c r="K32" s="84"/>
      <c r="L32" s="84"/>
      <c r="M32" s="84"/>
      <c r="N32" s="84"/>
      <c r="O32" s="84"/>
      <c r="P32" s="84"/>
      <c r="Q32" s="84"/>
      <c r="R32" s="84"/>
    </row>
    <row r="33" ht="15.75" spans="1:18">
      <c r="A33" s="84"/>
      <c r="B33" s="84"/>
      <c r="C33" s="84"/>
      <c r="D33" s="84"/>
      <c r="E33" s="84"/>
      <c r="F33" s="84"/>
      <c r="G33" s="84"/>
      <c r="H33" s="84"/>
      <c r="I33" s="84"/>
      <c r="J33" s="84"/>
      <c r="K33" s="84"/>
      <c r="L33" s="84"/>
      <c r="M33" s="84"/>
      <c r="N33" s="84"/>
      <c r="O33" s="84"/>
      <c r="P33" s="84"/>
      <c r="Q33" s="84"/>
      <c r="R33" s="84"/>
    </row>
    <row r="34" ht="15.75" spans="1:18">
      <c r="A34" s="84"/>
      <c r="B34" s="84"/>
      <c r="C34" s="84"/>
      <c r="D34" s="84"/>
      <c r="E34" s="84"/>
      <c r="F34" s="84"/>
      <c r="G34" s="84"/>
      <c r="H34" s="84"/>
      <c r="I34" s="84"/>
      <c r="J34" s="84"/>
      <c r="K34" s="84"/>
      <c r="L34" s="84"/>
      <c r="M34" s="84"/>
      <c r="N34" s="84"/>
      <c r="O34" s="84"/>
      <c r="P34" s="84"/>
      <c r="Q34" s="84"/>
      <c r="R34" s="84"/>
    </row>
    <row r="35" ht="15.75" spans="1:18">
      <c r="A35" s="84"/>
      <c r="B35" s="84"/>
      <c r="C35" s="84"/>
      <c r="D35" s="84"/>
      <c r="E35" s="84"/>
      <c r="F35" s="84"/>
      <c r="G35" s="84"/>
      <c r="H35" s="84"/>
      <c r="I35" s="84"/>
      <c r="J35" s="84"/>
      <c r="K35" s="84"/>
      <c r="L35" s="84"/>
      <c r="M35" s="84"/>
      <c r="N35" s="84"/>
      <c r="O35" s="84"/>
      <c r="P35" s="84"/>
      <c r="Q35" s="84"/>
      <c r="R35" s="84"/>
    </row>
    <row r="36" spans="1:18">
      <c r="A36" s="78"/>
      <c r="B36" s="78"/>
      <c r="C36" s="78"/>
      <c r="D36" s="78"/>
      <c r="E36" s="78"/>
      <c r="F36" s="78"/>
      <c r="G36" s="78"/>
      <c r="H36" s="78"/>
      <c r="I36" s="78"/>
      <c r="J36" s="78"/>
      <c r="K36" s="78"/>
      <c r="L36" s="78"/>
      <c r="M36" s="78"/>
      <c r="N36" s="78"/>
      <c r="O36" s="78"/>
      <c r="P36" s="78"/>
      <c r="Q36" s="78"/>
      <c r="R36" s="78"/>
    </row>
    <row r="37" spans="1:18">
      <c r="A37" s="78"/>
      <c r="B37" s="78"/>
      <c r="C37" s="78"/>
      <c r="D37" s="78"/>
      <c r="E37" s="78"/>
      <c r="F37" s="78"/>
      <c r="G37" s="78"/>
      <c r="H37" s="78"/>
      <c r="I37" s="78"/>
      <c r="J37" s="78"/>
      <c r="K37" s="78"/>
      <c r="L37" s="78"/>
      <c r="M37" s="78"/>
      <c r="N37" s="78"/>
      <c r="O37" s="78"/>
      <c r="P37" s="78"/>
      <c r="Q37" s="78"/>
      <c r="R37" s="78"/>
    </row>
    <row r="38" spans="1:18">
      <c r="A38" s="78"/>
      <c r="B38" s="78"/>
      <c r="C38" s="78"/>
      <c r="D38" s="78"/>
      <c r="E38" s="78"/>
      <c r="F38" s="78"/>
      <c r="G38" s="78"/>
      <c r="H38" s="78"/>
      <c r="I38" s="78"/>
      <c r="J38" s="78"/>
      <c r="K38" s="78"/>
      <c r="L38" s="78"/>
      <c r="M38" s="78"/>
      <c r="N38" s="78"/>
      <c r="O38" s="78"/>
      <c r="P38" s="78"/>
      <c r="Q38" s="78"/>
      <c r="R38" s="78"/>
    </row>
  </sheetData>
  <mergeCells count="10">
    <mergeCell ref="A1:R1"/>
    <mergeCell ref="A2:R2"/>
    <mergeCell ref="A3:R3"/>
    <mergeCell ref="A4:R4"/>
    <mergeCell ref="A5:R5"/>
    <mergeCell ref="A6:R6"/>
    <mergeCell ref="A7:R7"/>
    <mergeCell ref="A8:R8"/>
    <mergeCell ref="A9:R9"/>
    <mergeCell ref="A10:R10"/>
  </mergeCells>
  <pageMargins left="0.7" right="0.7" top="0.75" bottom="0.75" header="0.3" footer="0.3"/>
  <pageSetup paperSize="1"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
  <sheetViews>
    <sheetView workbookViewId="0">
      <selection activeCell="A1" sqref="A1:R1"/>
    </sheetView>
  </sheetViews>
  <sheetFormatPr defaultColWidth="9" defaultRowHeight="14.25"/>
  <sheetData>
    <row r="1" ht="18" spans="1:18">
      <c r="A1" s="76" t="s">
        <v>10</v>
      </c>
      <c r="B1" s="76"/>
      <c r="C1" s="76"/>
      <c r="D1" s="76"/>
      <c r="E1" s="76"/>
      <c r="F1" s="76"/>
      <c r="G1" s="76"/>
      <c r="H1" s="76"/>
      <c r="I1" s="76"/>
      <c r="J1" s="76"/>
      <c r="K1" s="76"/>
      <c r="L1" s="76"/>
      <c r="M1" s="76"/>
      <c r="N1" s="76"/>
      <c r="O1" s="76"/>
      <c r="P1" s="76"/>
      <c r="Q1" s="76"/>
      <c r="R1" s="76"/>
    </row>
    <row r="2" ht="15" customHeight="1" spans="1:18">
      <c r="A2" s="77" t="s">
        <v>11</v>
      </c>
      <c r="B2" s="77"/>
      <c r="C2" s="77"/>
      <c r="D2" s="77"/>
      <c r="E2" s="77"/>
      <c r="F2" s="77"/>
      <c r="G2" s="77"/>
      <c r="H2" s="77"/>
      <c r="I2" s="77"/>
      <c r="J2" s="77"/>
      <c r="K2" s="77"/>
      <c r="L2" s="77"/>
      <c r="M2" s="77"/>
      <c r="N2" s="77"/>
      <c r="O2" s="77"/>
      <c r="P2" s="77"/>
      <c r="Q2" s="77"/>
      <c r="R2" s="77"/>
    </row>
    <row r="3" spans="1:18">
      <c r="A3" s="77"/>
      <c r="B3" s="77"/>
      <c r="C3" s="77"/>
      <c r="D3" s="77"/>
      <c r="E3" s="77"/>
      <c r="F3" s="77"/>
      <c r="G3" s="77"/>
      <c r="H3" s="77"/>
      <c r="I3" s="77"/>
      <c r="J3" s="77"/>
      <c r="K3" s="77"/>
      <c r="L3" s="77"/>
      <c r="M3" s="77"/>
      <c r="N3" s="77"/>
      <c r="O3" s="77"/>
      <c r="P3" s="77"/>
      <c r="Q3" s="77"/>
      <c r="R3" s="77"/>
    </row>
    <row r="4" spans="1:18">
      <c r="A4" s="77"/>
      <c r="B4" s="77"/>
      <c r="C4" s="77"/>
      <c r="D4" s="77"/>
      <c r="E4" s="77"/>
      <c r="F4" s="77"/>
      <c r="G4" s="77"/>
      <c r="H4" s="77"/>
      <c r="I4" s="77"/>
      <c r="J4" s="77"/>
      <c r="K4" s="77"/>
      <c r="L4" s="77"/>
      <c r="M4" s="77"/>
      <c r="N4" s="77"/>
      <c r="O4" s="77"/>
      <c r="P4" s="77"/>
      <c r="Q4" s="77"/>
      <c r="R4" s="77"/>
    </row>
    <row r="5" spans="1:18">
      <c r="A5" s="77"/>
      <c r="B5" s="77"/>
      <c r="C5" s="77"/>
      <c r="D5" s="77"/>
      <c r="E5" s="77"/>
      <c r="F5" s="77"/>
      <c r="G5" s="77"/>
      <c r="H5" s="77"/>
      <c r="I5" s="77"/>
      <c r="J5" s="77"/>
      <c r="K5" s="77"/>
      <c r="L5" s="77"/>
      <c r="M5" s="77"/>
      <c r="N5" s="77"/>
      <c r="O5" s="77"/>
      <c r="P5" s="77"/>
      <c r="Q5" s="77"/>
      <c r="R5" s="77"/>
    </row>
    <row r="6" spans="1:18">
      <c r="A6" s="77"/>
      <c r="B6" s="77"/>
      <c r="C6" s="77"/>
      <c r="D6" s="77"/>
      <c r="E6" s="77"/>
      <c r="F6" s="77"/>
      <c r="G6" s="77"/>
      <c r="H6" s="77"/>
      <c r="I6" s="77"/>
      <c r="J6" s="77"/>
      <c r="K6" s="77"/>
      <c r="L6" s="77"/>
      <c r="M6" s="77"/>
      <c r="N6" s="77"/>
      <c r="O6" s="77"/>
      <c r="P6" s="77"/>
      <c r="Q6" s="77"/>
      <c r="R6" s="77"/>
    </row>
    <row r="7" spans="1:18">
      <c r="A7" s="77"/>
      <c r="B7" s="77"/>
      <c r="C7" s="77"/>
      <c r="D7" s="77"/>
      <c r="E7" s="77"/>
      <c r="F7" s="77"/>
      <c r="G7" s="77"/>
      <c r="H7" s="77"/>
      <c r="I7" s="77"/>
      <c r="J7" s="77"/>
      <c r="K7" s="77"/>
      <c r="L7" s="77"/>
      <c r="M7" s="77"/>
      <c r="N7" s="77"/>
      <c r="O7" s="77"/>
      <c r="P7" s="77"/>
      <c r="Q7" s="77"/>
      <c r="R7" s="77"/>
    </row>
    <row r="8" spans="1:18">
      <c r="A8" s="77"/>
      <c r="B8" s="77"/>
      <c r="C8" s="77"/>
      <c r="D8" s="77"/>
      <c r="E8" s="77"/>
      <c r="F8" s="77"/>
      <c r="G8" s="77"/>
      <c r="H8" s="77"/>
      <c r="I8" s="77"/>
      <c r="J8" s="77"/>
      <c r="K8" s="77"/>
      <c r="L8" s="77"/>
      <c r="M8" s="77"/>
      <c r="N8" s="77"/>
      <c r="O8" s="77"/>
      <c r="P8" s="77"/>
      <c r="Q8" s="77"/>
      <c r="R8" s="77"/>
    </row>
    <row r="9" spans="1:18">
      <c r="A9" s="77"/>
      <c r="B9" s="77"/>
      <c r="C9" s="77"/>
      <c r="D9" s="77"/>
      <c r="E9" s="77"/>
      <c r="F9" s="77"/>
      <c r="G9" s="77"/>
      <c r="H9" s="77"/>
      <c r="I9" s="77"/>
      <c r="J9" s="77"/>
      <c r="K9" s="77"/>
      <c r="L9" s="77"/>
      <c r="M9" s="77"/>
      <c r="N9" s="77"/>
      <c r="O9" s="77"/>
      <c r="P9" s="77"/>
      <c r="Q9" s="77"/>
      <c r="R9" s="77"/>
    </row>
    <row r="10" spans="1:18">
      <c r="A10" s="77"/>
      <c r="B10" s="77"/>
      <c r="C10" s="77"/>
      <c r="D10" s="77"/>
      <c r="E10" s="77"/>
      <c r="F10" s="77"/>
      <c r="G10" s="77"/>
      <c r="H10" s="77"/>
      <c r="I10" s="77"/>
      <c r="J10" s="77"/>
      <c r="K10" s="77"/>
      <c r="L10" s="77"/>
      <c r="M10" s="77"/>
      <c r="N10" s="77"/>
      <c r="O10" s="77"/>
      <c r="P10" s="77"/>
      <c r="Q10" s="77"/>
      <c r="R10" s="77"/>
    </row>
    <row r="11" spans="1:18">
      <c r="A11" s="77"/>
      <c r="B11" s="77"/>
      <c r="C11" s="77"/>
      <c r="D11" s="77"/>
      <c r="E11" s="77"/>
      <c r="F11" s="77"/>
      <c r="G11" s="77"/>
      <c r="H11" s="77"/>
      <c r="I11" s="77"/>
      <c r="J11" s="77"/>
      <c r="K11" s="77"/>
      <c r="L11" s="77"/>
      <c r="M11" s="77"/>
      <c r="N11" s="77"/>
      <c r="O11" s="77"/>
      <c r="P11" s="77"/>
      <c r="Q11" s="77"/>
      <c r="R11" s="77"/>
    </row>
    <row r="12" spans="1:18">
      <c r="A12" s="77"/>
      <c r="B12" s="77"/>
      <c r="C12" s="77"/>
      <c r="D12" s="77"/>
      <c r="E12" s="77"/>
      <c r="F12" s="77"/>
      <c r="G12" s="77"/>
      <c r="H12" s="77"/>
      <c r="I12" s="77"/>
      <c r="J12" s="77"/>
      <c r="K12" s="77"/>
      <c r="L12" s="77"/>
      <c r="M12" s="77"/>
      <c r="N12" s="77"/>
      <c r="O12" s="77"/>
      <c r="P12" s="77"/>
      <c r="Q12" s="77"/>
      <c r="R12" s="77"/>
    </row>
    <row r="13" spans="1:18">
      <c r="A13" s="77"/>
      <c r="B13" s="77"/>
      <c r="C13" s="77"/>
      <c r="D13" s="77"/>
      <c r="E13" s="77"/>
      <c r="F13" s="77"/>
      <c r="G13" s="77"/>
      <c r="H13" s="77"/>
      <c r="I13" s="77"/>
      <c r="J13" s="77"/>
      <c r="K13" s="77"/>
      <c r="L13" s="77"/>
      <c r="M13" s="77"/>
      <c r="N13" s="77"/>
      <c r="O13" s="77"/>
      <c r="P13" s="77"/>
      <c r="Q13" s="77"/>
      <c r="R13" s="77"/>
    </row>
    <row r="14" spans="1:18">
      <c r="A14" s="77"/>
      <c r="B14" s="77"/>
      <c r="C14" s="77"/>
      <c r="D14" s="77"/>
      <c r="E14" s="77"/>
      <c r="F14" s="77"/>
      <c r="G14" s="77"/>
      <c r="H14" s="77"/>
      <c r="I14" s="77"/>
      <c r="J14" s="77"/>
      <c r="K14" s="77"/>
      <c r="L14" s="77"/>
      <c r="M14" s="77"/>
      <c r="N14" s="77"/>
      <c r="O14" s="77"/>
      <c r="P14" s="77"/>
      <c r="Q14" s="77"/>
      <c r="R14" s="77"/>
    </row>
    <row r="15" spans="1:18">
      <c r="A15" s="77"/>
      <c r="B15" s="77"/>
      <c r="C15" s="77"/>
      <c r="D15" s="77"/>
      <c r="E15" s="77"/>
      <c r="F15" s="77"/>
      <c r="G15" s="77"/>
      <c r="H15" s="77"/>
      <c r="I15" s="77"/>
      <c r="J15" s="77"/>
      <c r="K15" s="77"/>
      <c r="L15" s="77"/>
      <c r="M15" s="77"/>
      <c r="N15" s="77"/>
      <c r="O15" s="77"/>
      <c r="P15" s="77"/>
      <c r="Q15" s="77"/>
      <c r="R15" s="77"/>
    </row>
    <row r="16" spans="1:18">
      <c r="A16" s="77"/>
      <c r="B16" s="77"/>
      <c r="C16" s="77"/>
      <c r="D16" s="77"/>
      <c r="E16" s="77"/>
      <c r="F16" s="77"/>
      <c r="G16" s="77"/>
      <c r="H16" s="77"/>
      <c r="I16" s="77"/>
      <c r="J16" s="77"/>
      <c r="K16" s="77"/>
      <c r="L16" s="77"/>
      <c r="M16" s="77"/>
      <c r="N16" s="77"/>
      <c r="O16" s="77"/>
      <c r="P16" s="77"/>
      <c r="Q16" s="77"/>
      <c r="R16" s="77"/>
    </row>
    <row r="17" spans="1:18">
      <c r="A17" s="77"/>
      <c r="B17" s="77"/>
      <c r="C17" s="77"/>
      <c r="D17" s="77"/>
      <c r="E17" s="77"/>
      <c r="F17" s="77"/>
      <c r="G17" s="77"/>
      <c r="H17" s="77"/>
      <c r="I17" s="77"/>
      <c r="J17" s="77"/>
      <c r="K17" s="77"/>
      <c r="L17" s="77"/>
      <c r="M17" s="77"/>
      <c r="N17" s="77"/>
      <c r="O17" s="77"/>
      <c r="P17" s="77"/>
      <c r="Q17" s="77"/>
      <c r="R17" s="77"/>
    </row>
    <row r="18" spans="1:18">
      <c r="A18" s="77"/>
      <c r="B18" s="77"/>
      <c r="C18" s="77"/>
      <c r="D18" s="77"/>
      <c r="E18" s="77"/>
      <c r="F18" s="77"/>
      <c r="G18" s="77"/>
      <c r="H18" s="77"/>
      <c r="I18" s="77"/>
      <c r="J18" s="77"/>
      <c r="K18" s="77"/>
      <c r="L18" s="77"/>
      <c r="M18" s="77"/>
      <c r="N18" s="77"/>
      <c r="O18" s="77"/>
      <c r="P18" s="77"/>
      <c r="Q18" s="77"/>
      <c r="R18" s="77"/>
    </row>
    <row r="19" spans="1:18">
      <c r="A19" s="77"/>
      <c r="B19" s="77"/>
      <c r="C19" s="77"/>
      <c r="D19" s="77"/>
      <c r="E19" s="77"/>
      <c r="F19" s="77"/>
      <c r="G19" s="77"/>
      <c r="H19" s="77"/>
      <c r="I19" s="77"/>
      <c r="J19" s="77"/>
      <c r="K19" s="77"/>
      <c r="L19" s="77"/>
      <c r="M19" s="77"/>
      <c r="N19" s="77"/>
      <c r="O19" s="77"/>
      <c r="P19" s="77"/>
      <c r="Q19" s="77"/>
      <c r="R19" s="77"/>
    </row>
    <row r="20" spans="1:18">
      <c r="A20" s="78"/>
      <c r="B20" s="78"/>
      <c r="C20" s="78"/>
      <c r="D20" s="78"/>
      <c r="E20" s="78"/>
      <c r="F20" s="78"/>
      <c r="G20" s="78"/>
      <c r="H20" s="78"/>
      <c r="I20" s="78"/>
      <c r="J20" s="78"/>
      <c r="K20" s="78"/>
      <c r="L20" s="78"/>
      <c r="M20" s="78"/>
      <c r="N20" s="78"/>
      <c r="O20" s="78"/>
      <c r="P20" s="78"/>
      <c r="Q20" s="78"/>
      <c r="R20" s="78"/>
    </row>
    <row r="21" spans="1:18">
      <c r="A21" s="78"/>
      <c r="B21" s="78"/>
      <c r="C21" s="78"/>
      <c r="D21" s="78"/>
      <c r="E21" s="78"/>
      <c r="F21" s="78"/>
      <c r="G21" s="78"/>
      <c r="H21" s="78"/>
      <c r="I21" s="78"/>
      <c r="J21" s="78"/>
      <c r="K21" s="78"/>
      <c r="L21" s="78"/>
      <c r="M21" s="78"/>
      <c r="N21" s="78"/>
      <c r="O21" s="78"/>
      <c r="P21" s="78"/>
      <c r="Q21" s="78"/>
      <c r="R21" s="78"/>
    </row>
    <row r="22" spans="1:18">
      <c r="A22" s="78"/>
      <c r="B22" s="78"/>
      <c r="C22" s="78"/>
      <c r="D22" s="78"/>
      <c r="E22" s="78"/>
      <c r="F22" s="78"/>
      <c r="G22" s="78"/>
      <c r="H22" s="78"/>
      <c r="I22" s="78"/>
      <c r="J22" s="78"/>
      <c r="K22" s="78"/>
      <c r="L22" s="78"/>
      <c r="M22" s="78"/>
      <c r="N22" s="78"/>
      <c r="O22" s="78"/>
      <c r="P22" s="78"/>
      <c r="Q22" s="78"/>
      <c r="R22" s="78"/>
    </row>
    <row r="23" spans="1:18">
      <c r="A23" s="78"/>
      <c r="B23" s="78"/>
      <c r="C23" s="78"/>
      <c r="D23" s="78"/>
      <c r="E23" s="78"/>
      <c r="F23" s="78"/>
      <c r="G23" s="78"/>
      <c r="H23" s="78"/>
      <c r="I23" s="78"/>
      <c r="J23" s="78"/>
      <c r="K23" s="78"/>
      <c r="L23" s="78"/>
      <c r="M23" s="78"/>
      <c r="N23" s="78"/>
      <c r="O23" s="78"/>
      <c r="P23" s="78"/>
      <c r="Q23" s="78"/>
      <c r="R23" s="78"/>
    </row>
    <row r="24" spans="1:18">
      <c r="A24" s="78"/>
      <c r="B24" s="78"/>
      <c r="C24" s="78"/>
      <c r="D24" s="78"/>
      <c r="E24" s="78"/>
      <c r="F24" s="78"/>
      <c r="G24" s="78"/>
      <c r="H24" s="78"/>
      <c r="I24" s="78"/>
      <c r="J24" s="78"/>
      <c r="K24" s="78"/>
      <c r="L24" s="78"/>
      <c r="M24" s="78"/>
      <c r="N24" s="78"/>
      <c r="O24" s="78"/>
      <c r="P24" s="78"/>
      <c r="Q24" s="78"/>
      <c r="R24" s="78"/>
    </row>
    <row r="25" spans="1:18">
      <c r="A25" s="78"/>
      <c r="B25" s="78"/>
      <c r="C25" s="78"/>
      <c r="D25" s="78"/>
      <c r="E25" s="78"/>
      <c r="F25" s="78"/>
      <c r="G25" s="78"/>
      <c r="H25" s="78"/>
      <c r="I25" s="78"/>
      <c r="J25" s="78"/>
      <c r="K25" s="78"/>
      <c r="L25" s="78"/>
      <c r="M25" s="78"/>
      <c r="N25" s="78"/>
      <c r="O25" s="78"/>
      <c r="P25" s="78"/>
      <c r="Q25" s="78"/>
      <c r="R25" s="78"/>
    </row>
    <row r="26" spans="1:18">
      <c r="A26" s="78"/>
      <c r="B26" s="78"/>
      <c r="C26" s="78"/>
      <c r="D26" s="78"/>
      <c r="E26" s="78"/>
      <c r="F26" s="78"/>
      <c r="G26" s="78"/>
      <c r="H26" s="78"/>
      <c r="I26" s="78"/>
      <c r="J26" s="78"/>
      <c r="K26" s="78"/>
      <c r="L26" s="78"/>
      <c r="M26" s="78"/>
      <c r="N26" s="78"/>
      <c r="O26" s="78"/>
      <c r="P26" s="78"/>
      <c r="Q26" s="78"/>
      <c r="R26" s="78"/>
    </row>
    <row r="27" spans="1:18">
      <c r="A27" s="78"/>
      <c r="B27" s="78"/>
      <c r="C27" s="78"/>
      <c r="D27" s="78"/>
      <c r="E27" s="78"/>
      <c r="F27" s="78"/>
      <c r="G27" s="78"/>
      <c r="H27" s="78"/>
      <c r="I27" s="78"/>
      <c r="J27" s="78"/>
      <c r="K27" s="78"/>
      <c r="L27" s="78"/>
      <c r="M27" s="78"/>
      <c r="N27" s="78"/>
      <c r="O27" s="78"/>
      <c r="P27" s="78"/>
      <c r="Q27" s="78"/>
      <c r="R27" s="78"/>
    </row>
    <row r="28" spans="1:18">
      <c r="A28" s="78"/>
      <c r="B28" s="78"/>
      <c r="C28" s="78"/>
      <c r="D28" s="78"/>
      <c r="E28" s="78"/>
      <c r="F28" s="78"/>
      <c r="G28" s="78"/>
      <c r="H28" s="78"/>
      <c r="I28" s="78"/>
      <c r="J28" s="78"/>
      <c r="K28" s="78"/>
      <c r="L28" s="78"/>
      <c r="M28" s="78"/>
      <c r="N28" s="78"/>
      <c r="O28" s="78"/>
      <c r="P28" s="78"/>
      <c r="Q28" s="78"/>
      <c r="R28" s="78"/>
    </row>
    <row r="29" spans="1:18">
      <c r="A29" s="78"/>
      <c r="B29" s="78"/>
      <c r="C29" s="78"/>
      <c r="D29" s="78"/>
      <c r="E29" s="78"/>
      <c r="F29" s="78"/>
      <c r="G29" s="78"/>
      <c r="H29" s="78"/>
      <c r="I29" s="78"/>
      <c r="J29" s="78"/>
      <c r="K29" s="78"/>
      <c r="L29" s="78"/>
      <c r="M29" s="78"/>
      <c r="N29" s="78"/>
      <c r="O29" s="78"/>
      <c r="P29" s="78"/>
      <c r="Q29" s="78"/>
      <c r="R29" s="78"/>
    </row>
    <row r="30" spans="1:18">
      <c r="A30" s="78"/>
      <c r="B30" s="78"/>
      <c r="C30" s="78"/>
      <c r="D30" s="78"/>
      <c r="E30" s="78"/>
      <c r="F30" s="78"/>
      <c r="G30" s="78"/>
      <c r="H30" s="78"/>
      <c r="I30" s="78"/>
      <c r="J30" s="78"/>
      <c r="K30" s="78"/>
      <c r="L30" s="78"/>
      <c r="M30" s="78"/>
      <c r="N30" s="78"/>
      <c r="O30" s="78"/>
      <c r="P30" s="78"/>
      <c r="Q30" s="78"/>
      <c r="R30" s="78"/>
    </row>
    <row r="31" spans="1:18">
      <c r="A31" s="78"/>
      <c r="B31" s="78"/>
      <c r="C31" s="78"/>
      <c r="D31" s="78"/>
      <c r="E31" s="78"/>
      <c r="F31" s="78"/>
      <c r="G31" s="78"/>
      <c r="H31" s="78"/>
      <c r="I31" s="78"/>
      <c r="J31" s="78"/>
      <c r="K31" s="78"/>
      <c r="L31" s="78"/>
      <c r="M31" s="78"/>
      <c r="N31" s="78"/>
      <c r="O31" s="78"/>
      <c r="P31" s="78"/>
      <c r="Q31" s="78"/>
      <c r="R31" s="78"/>
    </row>
    <row r="32" spans="1:18">
      <c r="A32" s="78"/>
      <c r="B32" s="78"/>
      <c r="C32" s="78"/>
      <c r="D32" s="78"/>
      <c r="E32" s="78"/>
      <c r="F32" s="78"/>
      <c r="G32" s="78"/>
      <c r="H32" s="78"/>
      <c r="I32" s="78"/>
      <c r="J32" s="78"/>
      <c r="K32" s="78"/>
      <c r="L32" s="78"/>
      <c r="M32" s="78"/>
      <c r="N32" s="78"/>
      <c r="O32" s="78"/>
      <c r="P32" s="78"/>
      <c r="Q32" s="78"/>
      <c r="R32" s="78"/>
    </row>
    <row r="33" spans="1:18">
      <c r="A33" s="78"/>
      <c r="B33" s="78"/>
      <c r="C33" s="78"/>
      <c r="D33" s="78"/>
      <c r="E33" s="78"/>
      <c r="F33" s="78"/>
      <c r="G33" s="78"/>
      <c r="H33" s="78"/>
      <c r="I33" s="78"/>
      <c r="J33" s="78"/>
      <c r="K33" s="78"/>
      <c r="L33" s="78"/>
      <c r="M33" s="78"/>
      <c r="N33" s="78"/>
      <c r="O33" s="78"/>
      <c r="P33" s="78"/>
      <c r="Q33" s="78"/>
      <c r="R33" s="78"/>
    </row>
    <row r="34" spans="1:18">
      <c r="A34" s="78"/>
      <c r="B34" s="78"/>
      <c r="C34" s="78"/>
      <c r="D34" s="78"/>
      <c r="E34" s="78"/>
      <c r="F34" s="78"/>
      <c r="G34" s="78"/>
      <c r="H34" s="78"/>
      <c r="I34" s="78"/>
      <c r="J34" s="78"/>
      <c r="K34" s="78"/>
      <c r="L34" s="78"/>
      <c r="M34" s="78"/>
      <c r="N34" s="78"/>
      <c r="O34" s="78"/>
      <c r="P34" s="78"/>
      <c r="Q34" s="78"/>
      <c r="R34" s="78"/>
    </row>
    <row r="35" spans="1:18">
      <c r="A35" s="78"/>
      <c r="B35" s="78"/>
      <c r="C35" s="78"/>
      <c r="D35" s="78"/>
      <c r="E35" s="78"/>
      <c r="F35" s="78"/>
      <c r="G35" s="78"/>
      <c r="H35" s="78"/>
      <c r="I35" s="78"/>
      <c r="J35" s="78"/>
      <c r="K35" s="78"/>
      <c r="L35" s="78"/>
      <c r="M35" s="78"/>
      <c r="N35" s="78"/>
      <c r="O35" s="78"/>
      <c r="P35" s="78"/>
      <c r="Q35" s="78"/>
      <c r="R35" s="78"/>
    </row>
    <row r="36" spans="1:18">
      <c r="A36" s="78"/>
      <c r="B36" s="78"/>
      <c r="C36" s="78"/>
      <c r="D36" s="78"/>
      <c r="E36" s="78"/>
      <c r="F36" s="78"/>
      <c r="G36" s="78"/>
      <c r="H36" s="78"/>
      <c r="I36" s="78"/>
      <c r="J36" s="78"/>
      <c r="K36" s="78"/>
      <c r="L36" s="78"/>
      <c r="M36" s="78"/>
      <c r="N36" s="78"/>
      <c r="O36" s="78"/>
      <c r="P36" s="78"/>
      <c r="Q36" s="78"/>
      <c r="R36" s="78"/>
    </row>
    <row r="37" spans="1:18">
      <c r="A37" s="78"/>
      <c r="B37" s="78"/>
      <c r="C37" s="78"/>
      <c r="D37" s="78"/>
      <c r="E37" s="78"/>
      <c r="F37" s="78"/>
      <c r="G37" s="78"/>
      <c r="H37" s="78"/>
      <c r="I37" s="78"/>
      <c r="J37" s="78"/>
      <c r="K37" s="78"/>
      <c r="L37" s="78"/>
      <c r="M37" s="78"/>
      <c r="N37" s="78"/>
      <c r="O37" s="78"/>
      <c r="P37" s="78"/>
      <c r="Q37" s="78"/>
      <c r="R37" s="78"/>
    </row>
    <row r="38" spans="1:18">
      <c r="A38" s="78"/>
      <c r="B38" s="78"/>
      <c r="C38" s="78"/>
      <c r="D38" s="78"/>
      <c r="E38" s="78"/>
      <c r="F38" s="78"/>
      <c r="G38" s="78"/>
      <c r="H38" s="78"/>
      <c r="I38" s="78"/>
      <c r="J38" s="78"/>
      <c r="K38" s="78"/>
      <c r="L38" s="78"/>
      <c r="M38" s="78"/>
      <c r="N38" s="78"/>
      <c r="O38" s="78"/>
      <c r="P38" s="78"/>
      <c r="Q38" s="78"/>
      <c r="R38" s="78"/>
    </row>
    <row r="39" spans="1:18">
      <c r="A39" s="78"/>
      <c r="B39" s="78"/>
      <c r="C39" s="78"/>
      <c r="D39" s="78"/>
      <c r="E39" s="78"/>
      <c r="F39" s="78"/>
      <c r="G39" s="78"/>
      <c r="H39" s="78"/>
      <c r="I39" s="78"/>
      <c r="J39" s="78"/>
      <c r="K39" s="78"/>
      <c r="L39" s="78"/>
      <c r="M39" s="78"/>
      <c r="N39" s="78"/>
      <c r="O39" s="78"/>
      <c r="P39" s="78"/>
      <c r="Q39" s="78"/>
      <c r="R39" s="78"/>
    </row>
  </sheetData>
  <mergeCells count="2">
    <mergeCell ref="A1:R1"/>
    <mergeCell ref="A2:R1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C149"/>
  <sheetViews>
    <sheetView zoomScaleSheetLayoutView="115" workbookViewId="0">
      <pane ySplit="4" topLeftCell="A5" activePane="bottomLeft" state="frozen"/>
      <selection/>
      <selection pane="bottomLeft" activeCell="V16" sqref="V16"/>
    </sheetView>
  </sheetViews>
  <sheetFormatPr defaultColWidth="10.3666666666667" defaultRowHeight="14.25"/>
  <cols>
    <col min="1" max="1" width="12.6333333333333" style="20" customWidth="1"/>
    <col min="2" max="2" width="12.6333333333333" style="20" hidden="1" customWidth="1"/>
    <col min="3" max="4" width="18.6333333333333" style="20" customWidth="1"/>
    <col min="5" max="5" width="12.3666666666667" style="20" customWidth="1"/>
    <col min="6" max="7" width="30.6333333333333" style="20" customWidth="1"/>
    <col min="8" max="10" width="12.6333333333333" style="20" customWidth="1"/>
    <col min="11" max="11" width="18.6333333333333" style="20" customWidth="1"/>
    <col min="12" max="12" width="12.6333333333333" style="20" customWidth="1"/>
    <col min="13" max="14" width="20.6333333333333" style="21" customWidth="1"/>
    <col min="15" max="16" width="16.6333333333333" style="21" customWidth="1"/>
    <col min="17" max="18" width="14.6333333333333" style="21" customWidth="1"/>
    <col min="19" max="19" width="14.6333333333333" style="20" customWidth="1"/>
    <col min="20" max="20" width="14.6333333333333" style="21" customWidth="1"/>
    <col min="21" max="21" width="25.6333333333333" style="20" customWidth="1"/>
    <col min="22" max="22" width="20.6333333333333" style="21" customWidth="1"/>
    <col min="23" max="24" width="16.6333333333333" style="21" customWidth="1"/>
    <col min="25" max="26" width="14.6333333333333" style="21" customWidth="1"/>
    <col min="27" max="27" width="22.6333333333333" style="20" customWidth="1"/>
    <col min="28" max="28" width="22.6333333333333" style="20" hidden="1" customWidth="1"/>
    <col min="29" max="29" width="22.6333333333333" style="20" customWidth="1"/>
    <col min="30" max="30" width="12.6333333333333" style="20" customWidth="1"/>
    <col min="31" max="32" width="12.6333333333333" style="20" hidden="1" customWidth="1"/>
    <col min="33" max="33" width="14.0916666666667" style="20" customWidth="1"/>
    <col min="34" max="43" width="14.0916666666667" style="20" hidden="1" customWidth="1"/>
    <col min="44" max="44" width="16.45" style="20" customWidth="1"/>
    <col min="45" max="45" width="20.6333333333333" style="20" customWidth="1"/>
    <col min="46" max="48" width="40.6333333333333" style="20" customWidth="1"/>
    <col min="49" max="53" width="40.6333333333333" style="20" hidden="1" customWidth="1"/>
    <col min="54" max="54" width="40.6333333333333" style="20" customWidth="1"/>
    <col min="55" max="55" width="24.3666666666667" style="20" customWidth="1"/>
    <col min="56" max="16384" width="10.3666666666667" style="20"/>
  </cols>
  <sheetData>
    <row r="1" ht="18.75" customHeight="1" spans="1:55">
      <c r="A1" s="22" t="s">
        <v>12</v>
      </c>
      <c r="B1" s="22"/>
      <c r="C1" s="23"/>
      <c r="D1" s="24"/>
      <c r="E1" s="23"/>
      <c r="F1" s="25"/>
      <c r="G1" s="23"/>
      <c r="H1" s="23"/>
      <c r="I1" s="23"/>
      <c r="J1" s="23"/>
      <c r="K1" s="23"/>
      <c r="L1" s="23"/>
      <c r="M1" s="23"/>
      <c r="N1" s="23"/>
      <c r="O1" s="23"/>
      <c r="P1" s="23"/>
      <c r="Q1" s="23"/>
      <c r="R1" s="23"/>
      <c r="S1" s="23"/>
      <c r="T1" s="23"/>
      <c r="U1" s="25"/>
      <c r="V1" s="23"/>
      <c r="W1" s="23"/>
      <c r="X1" s="23"/>
      <c r="Y1" s="23"/>
      <c r="Z1" s="23"/>
      <c r="AA1" s="25"/>
      <c r="AB1" s="25"/>
      <c r="AC1" s="25"/>
      <c r="AD1" s="25"/>
      <c r="AE1" s="25"/>
      <c r="AF1" s="25"/>
      <c r="AG1" s="52"/>
      <c r="AH1" s="53"/>
      <c r="AI1" s="53"/>
      <c r="AJ1" s="53"/>
      <c r="AK1" s="53"/>
      <c r="AL1" s="53"/>
      <c r="AM1" s="53"/>
      <c r="AN1" s="53"/>
      <c r="AO1" s="53"/>
      <c r="AP1" s="53"/>
      <c r="AQ1" s="53"/>
      <c r="AR1" s="58"/>
      <c r="AS1" s="59"/>
      <c r="AT1" s="25"/>
      <c r="AU1" s="25"/>
      <c r="AV1" s="25"/>
      <c r="AW1" s="25"/>
      <c r="AX1" s="25"/>
      <c r="AY1" s="25"/>
      <c r="AZ1" s="25"/>
      <c r="BA1" s="25"/>
      <c r="BB1" s="25"/>
      <c r="BC1" s="25"/>
    </row>
    <row r="2" ht="51" spans="1:55">
      <c r="A2" s="26" t="s">
        <v>13</v>
      </c>
      <c r="B2" s="26" t="s">
        <v>14</v>
      </c>
      <c r="C2" s="26" t="s">
        <v>15</v>
      </c>
      <c r="D2" s="26" t="s">
        <v>16</v>
      </c>
      <c r="E2" s="26" t="s">
        <v>17</v>
      </c>
      <c r="F2" s="26" t="s">
        <v>18</v>
      </c>
      <c r="G2" s="26" t="s">
        <v>19</v>
      </c>
      <c r="H2" s="27" t="s">
        <v>20</v>
      </c>
      <c r="I2" s="27" t="s">
        <v>21</v>
      </c>
      <c r="J2" s="27" t="s">
        <v>22</v>
      </c>
      <c r="K2" s="26" t="s">
        <v>23</v>
      </c>
      <c r="L2" s="26" t="s">
        <v>24</v>
      </c>
      <c r="M2" s="26" t="s">
        <v>25</v>
      </c>
      <c r="N2" s="26" t="s">
        <v>26</v>
      </c>
      <c r="O2" s="26" t="s">
        <v>27</v>
      </c>
      <c r="P2" s="26" t="s">
        <v>28</v>
      </c>
      <c r="Q2" s="26" t="s">
        <v>29</v>
      </c>
      <c r="R2" s="26" t="s">
        <v>30</v>
      </c>
      <c r="S2" s="26" t="s">
        <v>31</v>
      </c>
      <c r="T2" s="26" t="s">
        <v>32</v>
      </c>
      <c r="U2" s="27" t="s">
        <v>33</v>
      </c>
      <c r="V2" s="26" t="s">
        <v>34</v>
      </c>
      <c r="W2" s="26" t="s">
        <v>35</v>
      </c>
      <c r="X2" s="26" t="s">
        <v>36</v>
      </c>
      <c r="Y2" s="26" t="s">
        <v>37</v>
      </c>
      <c r="Z2" s="26" t="s">
        <v>38</v>
      </c>
      <c r="AA2" s="26" t="s">
        <v>39</v>
      </c>
      <c r="AB2" s="26"/>
      <c r="AC2" s="26" t="s">
        <v>40</v>
      </c>
      <c r="AD2" s="26" t="s">
        <v>41</v>
      </c>
      <c r="AE2" s="49"/>
      <c r="AF2" s="49"/>
      <c r="AG2" s="49" t="s">
        <v>42</v>
      </c>
      <c r="AH2" s="49"/>
      <c r="AI2" s="49"/>
      <c r="AJ2" s="49"/>
      <c r="AK2" s="49"/>
      <c r="AL2" s="49"/>
      <c r="AM2" s="49"/>
      <c r="AN2" s="49"/>
      <c r="AO2" s="49"/>
      <c r="AP2" s="49"/>
      <c r="AQ2" s="49"/>
      <c r="AR2" s="26" t="s">
        <v>43</v>
      </c>
      <c r="AS2" s="26" t="s">
        <v>44</v>
      </c>
      <c r="AT2" s="26" t="s">
        <v>45</v>
      </c>
      <c r="AU2" s="26" t="s">
        <v>46</v>
      </c>
      <c r="AV2" s="26" t="s">
        <v>47</v>
      </c>
      <c r="AW2" s="26"/>
      <c r="AX2" s="26"/>
      <c r="AY2" s="26"/>
      <c r="AZ2" s="26"/>
      <c r="BA2" s="26"/>
      <c r="BB2" s="26" t="s">
        <v>48</v>
      </c>
      <c r="BC2" s="64" t="s">
        <v>49</v>
      </c>
    </row>
    <row r="3" ht="165.75" customHeight="1" spans="1:55">
      <c r="A3" s="28" t="s">
        <v>50</v>
      </c>
      <c r="B3" s="28" t="s">
        <v>51</v>
      </c>
      <c r="C3" s="28" t="s">
        <v>52</v>
      </c>
      <c r="D3" s="28" t="s">
        <v>53</v>
      </c>
      <c r="E3" s="28" t="s">
        <v>54</v>
      </c>
      <c r="F3" s="28" t="s">
        <v>55</v>
      </c>
      <c r="G3" s="28" t="s">
        <v>56</v>
      </c>
      <c r="H3" s="29" t="s">
        <v>57</v>
      </c>
      <c r="I3" s="40"/>
      <c r="J3" s="41"/>
      <c r="K3" s="28" t="s">
        <v>58</v>
      </c>
      <c r="L3" s="28" t="s">
        <v>59</v>
      </c>
      <c r="M3" s="29" t="s">
        <v>60</v>
      </c>
      <c r="N3" s="40"/>
      <c r="O3" s="40"/>
      <c r="P3" s="40"/>
      <c r="Q3" s="40"/>
      <c r="R3" s="41"/>
      <c r="S3" s="28" t="s">
        <v>61</v>
      </c>
      <c r="T3" s="28" t="s">
        <v>62</v>
      </c>
      <c r="U3" s="29" t="s">
        <v>63</v>
      </c>
      <c r="V3" s="29" t="s">
        <v>64</v>
      </c>
      <c r="W3" s="40"/>
      <c r="X3" s="40"/>
      <c r="Y3" s="40"/>
      <c r="Z3" s="41"/>
      <c r="AA3" s="28" t="s">
        <v>65</v>
      </c>
      <c r="AB3" s="28"/>
      <c r="AC3" s="28" t="s">
        <v>66</v>
      </c>
      <c r="AD3" s="28" t="s">
        <v>67</v>
      </c>
      <c r="AE3" s="41"/>
      <c r="AF3" s="41"/>
      <c r="AG3" s="41"/>
      <c r="AH3" s="41"/>
      <c r="AI3" s="41"/>
      <c r="AJ3" s="41"/>
      <c r="AK3" s="41"/>
      <c r="AL3" s="41"/>
      <c r="AM3" s="41"/>
      <c r="AN3" s="41"/>
      <c r="AO3" s="41"/>
      <c r="AP3" s="41"/>
      <c r="AQ3" s="41"/>
      <c r="AR3" s="28" t="s">
        <v>68</v>
      </c>
      <c r="AS3" s="28"/>
      <c r="AT3" s="28"/>
      <c r="AU3" s="41"/>
      <c r="AV3" s="41"/>
      <c r="AW3" s="41"/>
      <c r="AX3" s="41"/>
      <c r="AY3" s="41"/>
      <c r="AZ3" s="41"/>
      <c r="BA3" s="41"/>
      <c r="BB3" s="41" t="s">
        <v>69</v>
      </c>
      <c r="BC3" s="28" t="s">
        <v>70</v>
      </c>
    </row>
    <row r="4" ht="25.5" spans="1:55">
      <c r="A4" s="30" t="s">
        <v>71</v>
      </c>
      <c r="B4" s="87" t="s">
        <v>72</v>
      </c>
      <c r="C4" s="30" t="s">
        <v>73</v>
      </c>
      <c r="D4" s="30" t="s">
        <v>74</v>
      </c>
      <c r="E4" s="30" t="s">
        <v>75</v>
      </c>
      <c r="F4" s="31" t="s">
        <v>76</v>
      </c>
      <c r="G4" s="31" t="s">
        <v>77</v>
      </c>
      <c r="H4" s="32" t="s">
        <v>78</v>
      </c>
      <c r="I4" s="42">
        <v>1</v>
      </c>
      <c r="J4" s="42">
        <v>2006</v>
      </c>
      <c r="K4" s="30" t="s">
        <v>79</v>
      </c>
      <c r="L4" s="30" t="s">
        <v>80</v>
      </c>
      <c r="M4" s="30" t="s">
        <v>81</v>
      </c>
      <c r="N4" s="43" t="s">
        <v>82</v>
      </c>
      <c r="O4" s="43" t="s">
        <v>83</v>
      </c>
      <c r="P4" s="43" t="s">
        <v>84</v>
      </c>
      <c r="Q4" s="43" t="s">
        <v>85</v>
      </c>
      <c r="R4" s="43" t="s">
        <v>86</v>
      </c>
      <c r="S4" s="30" t="s">
        <v>87</v>
      </c>
      <c r="T4" s="30" t="s">
        <v>88</v>
      </c>
      <c r="U4" s="43" t="s">
        <v>89</v>
      </c>
      <c r="V4" s="43" t="s">
        <v>90</v>
      </c>
      <c r="W4" s="43" t="s">
        <v>83</v>
      </c>
      <c r="X4" s="43" t="s">
        <v>84</v>
      </c>
      <c r="Y4" s="43" t="s">
        <v>85</v>
      </c>
      <c r="Z4" s="43" t="s">
        <v>86</v>
      </c>
      <c r="AA4" s="30" t="s">
        <v>91</v>
      </c>
      <c r="AB4" s="30"/>
      <c r="AC4" s="30" t="s">
        <v>92</v>
      </c>
      <c r="AD4" s="30" t="s">
        <v>93</v>
      </c>
      <c r="AE4" s="50"/>
      <c r="AF4" s="50"/>
      <c r="AG4" s="54" t="s">
        <v>94</v>
      </c>
      <c r="AH4" s="55"/>
      <c r="AI4" s="55"/>
      <c r="AJ4" s="55"/>
      <c r="AK4" s="55"/>
      <c r="AL4" s="55"/>
      <c r="AM4" s="55"/>
      <c r="AN4" s="55"/>
      <c r="AO4" s="55"/>
      <c r="AP4" s="55"/>
      <c r="AQ4" s="55"/>
      <c r="AR4" s="60"/>
      <c r="AS4" s="60"/>
      <c r="AT4" s="60"/>
      <c r="AU4" s="30"/>
      <c r="AV4" s="30"/>
      <c r="AW4" s="30"/>
      <c r="AX4" s="30"/>
      <c r="AY4" s="30"/>
      <c r="AZ4" s="30"/>
      <c r="BA4" s="30"/>
      <c r="BB4" s="30"/>
      <c r="BC4" s="30"/>
    </row>
    <row r="5" ht="30" customHeight="1" spans="1:55">
      <c r="A5" s="33"/>
      <c r="B5" s="34"/>
      <c r="C5" s="35"/>
      <c r="D5" s="36"/>
      <c r="E5" s="35"/>
      <c r="F5" s="37"/>
      <c r="G5" s="37"/>
      <c r="H5" s="38"/>
      <c r="I5" s="44"/>
      <c r="J5" s="44"/>
      <c r="K5" s="45"/>
      <c r="L5" s="45"/>
      <c r="M5" s="33"/>
      <c r="N5" s="33"/>
      <c r="O5" s="33"/>
      <c r="P5" s="33"/>
      <c r="Q5" s="33"/>
      <c r="R5" s="46"/>
      <c r="S5" s="47"/>
      <c r="T5" s="33"/>
      <c r="U5" s="48" t="s">
        <v>95</v>
      </c>
      <c r="V5" s="33" t="s">
        <v>96</v>
      </c>
      <c r="W5" s="33" t="s">
        <v>97</v>
      </c>
      <c r="X5" s="33" t="s">
        <v>98</v>
      </c>
      <c r="Y5" s="33">
        <v>400031</v>
      </c>
      <c r="Z5" s="46" t="s">
        <v>99</v>
      </c>
      <c r="AA5" s="45"/>
      <c r="AB5" s="46"/>
      <c r="AC5" s="51"/>
      <c r="AD5" s="45"/>
      <c r="AE5" s="45"/>
      <c r="AF5" s="45"/>
      <c r="AG5" s="56" t="s">
        <v>94</v>
      </c>
      <c r="AH5" s="57"/>
      <c r="AI5" s="57"/>
      <c r="AJ5" s="57"/>
      <c r="AK5" s="57"/>
      <c r="AL5" s="57"/>
      <c r="AM5" s="57"/>
      <c r="AN5" s="57"/>
      <c r="AO5" s="57"/>
      <c r="AP5" s="57"/>
      <c r="AQ5" s="57"/>
      <c r="AR5" s="61"/>
      <c r="AS5" s="33" t="e">
        <f t="shared" ref="AS5:AS36" si="0">VLOOKUP(AR5,course2,5,)</f>
        <v>#N/A</v>
      </c>
      <c r="AT5" s="62" t="e">
        <f t="shared" ref="AT5:AT36" si="1">VLOOKUP(AR5,course2,2,)</f>
        <v>#N/A</v>
      </c>
      <c r="AU5" s="62" t="e">
        <f t="shared" ref="AU5:AU36" si="2">VLOOKUP(AR5,course2,3,)</f>
        <v>#N/A</v>
      </c>
      <c r="AV5" s="63" t="e">
        <f t="shared" ref="AV5:AV36" si="3">VLOOKUP(AR5,course2,4,)</f>
        <v>#N/A</v>
      </c>
      <c r="AW5" s="63"/>
      <c r="AX5" s="63"/>
      <c r="AY5" s="63"/>
      <c r="AZ5" s="63"/>
      <c r="BA5" s="63"/>
      <c r="BB5" s="63"/>
      <c r="BC5" s="36"/>
    </row>
    <row r="6" ht="30" customHeight="1" spans="1:55">
      <c r="A6" s="33"/>
      <c r="B6" s="34"/>
      <c r="C6" s="35"/>
      <c r="D6" s="36"/>
      <c r="E6" s="35"/>
      <c r="F6" s="39"/>
      <c r="G6" s="33"/>
      <c r="H6" s="38"/>
      <c r="I6" s="44"/>
      <c r="J6" s="44"/>
      <c r="K6" s="45"/>
      <c r="L6" s="45"/>
      <c r="M6" s="33"/>
      <c r="N6" s="33"/>
      <c r="O6" s="33"/>
      <c r="P6" s="33"/>
      <c r="Q6" s="33"/>
      <c r="R6" s="46"/>
      <c r="S6" s="47"/>
      <c r="T6" s="33"/>
      <c r="U6" s="48" t="s">
        <v>95</v>
      </c>
      <c r="V6" s="33" t="s">
        <v>100</v>
      </c>
      <c r="W6" s="33" t="s">
        <v>97</v>
      </c>
      <c r="X6" s="33" t="s">
        <v>98</v>
      </c>
      <c r="Y6" s="33">
        <v>400031</v>
      </c>
      <c r="Z6" s="46" t="s">
        <v>99</v>
      </c>
      <c r="AA6" s="45"/>
      <c r="AB6" s="46"/>
      <c r="AC6" s="51"/>
      <c r="AD6" s="45"/>
      <c r="AE6" s="45"/>
      <c r="AF6" s="45"/>
      <c r="AG6" s="56" t="s">
        <v>94</v>
      </c>
      <c r="AH6" s="57"/>
      <c r="AI6" s="57"/>
      <c r="AJ6" s="57"/>
      <c r="AK6" s="57"/>
      <c r="AL6" s="57"/>
      <c r="AM6" s="57"/>
      <c r="AN6" s="57"/>
      <c r="AO6" s="57"/>
      <c r="AP6" s="57"/>
      <c r="AQ6" s="57"/>
      <c r="AR6" s="61"/>
      <c r="AS6" s="33" t="e">
        <f t="shared" si="0"/>
        <v>#N/A</v>
      </c>
      <c r="AT6" s="62" t="e">
        <f t="shared" si="1"/>
        <v>#N/A</v>
      </c>
      <c r="AU6" s="62" t="e">
        <f t="shared" si="2"/>
        <v>#N/A</v>
      </c>
      <c r="AV6" s="63" t="e">
        <f t="shared" si="3"/>
        <v>#N/A</v>
      </c>
      <c r="AW6" s="63"/>
      <c r="AX6" s="63"/>
      <c r="AY6" s="63"/>
      <c r="AZ6" s="63"/>
      <c r="BA6" s="63"/>
      <c r="BB6" s="63"/>
      <c r="BC6" s="36"/>
    </row>
    <row r="7" spans="1:55">
      <c r="A7" s="33"/>
      <c r="B7" s="34"/>
      <c r="C7" s="35"/>
      <c r="D7" s="36"/>
      <c r="E7" s="35"/>
      <c r="F7" s="39"/>
      <c r="G7" s="33"/>
      <c r="H7" s="38"/>
      <c r="I7" s="44"/>
      <c r="J7" s="44"/>
      <c r="K7" s="45"/>
      <c r="L7" s="45"/>
      <c r="M7" s="33"/>
      <c r="N7" s="33"/>
      <c r="O7" s="33"/>
      <c r="P7" s="33"/>
      <c r="Q7" s="33"/>
      <c r="R7" s="46"/>
      <c r="S7" s="47"/>
      <c r="T7" s="33"/>
      <c r="U7" s="48"/>
      <c r="V7" s="33"/>
      <c r="W7" s="33"/>
      <c r="X7" s="33"/>
      <c r="Y7" s="33"/>
      <c r="Z7" s="46"/>
      <c r="AA7" s="45"/>
      <c r="AB7" s="46"/>
      <c r="AC7" s="51"/>
      <c r="AD7" s="45"/>
      <c r="AE7" s="45"/>
      <c r="AF7" s="45"/>
      <c r="AG7" s="56" t="s">
        <v>94</v>
      </c>
      <c r="AH7" s="57"/>
      <c r="AI7" s="57"/>
      <c r="AJ7" s="57"/>
      <c r="AK7" s="57"/>
      <c r="AL7" s="57"/>
      <c r="AM7" s="57"/>
      <c r="AN7" s="57"/>
      <c r="AO7" s="57"/>
      <c r="AP7" s="57"/>
      <c r="AQ7" s="57"/>
      <c r="AR7" s="61"/>
      <c r="AS7" s="33" t="e">
        <f t="shared" si="0"/>
        <v>#N/A</v>
      </c>
      <c r="AT7" s="62" t="e">
        <f t="shared" si="1"/>
        <v>#N/A</v>
      </c>
      <c r="AU7" s="62" t="e">
        <f t="shared" si="2"/>
        <v>#N/A</v>
      </c>
      <c r="AV7" s="63" t="e">
        <f t="shared" si="3"/>
        <v>#N/A</v>
      </c>
      <c r="AW7" s="63"/>
      <c r="AX7" s="63"/>
      <c r="AY7" s="63"/>
      <c r="AZ7" s="63"/>
      <c r="BA7" s="63"/>
      <c r="BB7" s="63"/>
      <c r="BC7" s="36"/>
    </row>
    <row r="8" spans="1:55">
      <c r="A8" s="33"/>
      <c r="B8" s="34"/>
      <c r="C8" s="35"/>
      <c r="D8" s="36"/>
      <c r="E8" s="35"/>
      <c r="F8" s="39"/>
      <c r="G8" s="33"/>
      <c r="H8" s="38"/>
      <c r="I8" s="44"/>
      <c r="J8" s="44"/>
      <c r="K8" s="45"/>
      <c r="L8" s="45"/>
      <c r="M8" s="33"/>
      <c r="N8" s="33"/>
      <c r="O8" s="33"/>
      <c r="P8" s="33"/>
      <c r="Q8" s="33"/>
      <c r="R8" s="46"/>
      <c r="S8" s="47"/>
      <c r="T8" s="33"/>
      <c r="U8" s="48"/>
      <c r="V8" s="33"/>
      <c r="W8" s="33"/>
      <c r="X8" s="33"/>
      <c r="Y8" s="33"/>
      <c r="Z8" s="46"/>
      <c r="AA8" s="45"/>
      <c r="AB8" s="46"/>
      <c r="AC8" s="51"/>
      <c r="AD8" s="45"/>
      <c r="AE8" s="45"/>
      <c r="AF8" s="45"/>
      <c r="AG8" s="56" t="s">
        <v>94</v>
      </c>
      <c r="AH8" s="57"/>
      <c r="AI8" s="57"/>
      <c r="AJ8" s="57"/>
      <c r="AK8" s="57"/>
      <c r="AL8" s="57"/>
      <c r="AM8" s="57"/>
      <c r="AN8" s="57"/>
      <c r="AO8" s="57"/>
      <c r="AP8" s="57"/>
      <c r="AQ8" s="57"/>
      <c r="AR8" s="61"/>
      <c r="AS8" s="33" t="e">
        <f t="shared" si="0"/>
        <v>#N/A</v>
      </c>
      <c r="AT8" s="62" t="e">
        <f t="shared" si="1"/>
        <v>#N/A</v>
      </c>
      <c r="AU8" s="62" t="e">
        <f t="shared" si="2"/>
        <v>#N/A</v>
      </c>
      <c r="AV8" s="63" t="e">
        <f t="shared" si="3"/>
        <v>#N/A</v>
      </c>
      <c r="AW8" s="63"/>
      <c r="AX8" s="63"/>
      <c r="AY8" s="63"/>
      <c r="AZ8" s="63"/>
      <c r="BA8" s="63"/>
      <c r="BB8" s="63"/>
      <c r="BC8" s="36"/>
    </row>
    <row r="9" spans="1:55">
      <c r="A9" s="33"/>
      <c r="B9" s="34"/>
      <c r="C9" s="35"/>
      <c r="D9" s="36"/>
      <c r="E9" s="35"/>
      <c r="F9" s="39"/>
      <c r="G9" s="33"/>
      <c r="H9" s="38"/>
      <c r="I9" s="44"/>
      <c r="J9" s="44"/>
      <c r="K9" s="45"/>
      <c r="L9" s="45"/>
      <c r="M9" s="33"/>
      <c r="N9" s="33"/>
      <c r="O9" s="33"/>
      <c r="P9" s="33"/>
      <c r="Q9" s="33"/>
      <c r="R9" s="46"/>
      <c r="S9" s="47"/>
      <c r="T9" s="33"/>
      <c r="U9" s="48"/>
      <c r="V9" s="33"/>
      <c r="W9" s="33"/>
      <c r="X9" s="33"/>
      <c r="Y9" s="33"/>
      <c r="Z9" s="46"/>
      <c r="AA9" s="45"/>
      <c r="AB9" s="46"/>
      <c r="AC9" s="51"/>
      <c r="AD9" s="45"/>
      <c r="AE9" s="45"/>
      <c r="AF9" s="45"/>
      <c r="AG9" s="56" t="s">
        <v>94</v>
      </c>
      <c r="AH9" s="57"/>
      <c r="AI9" s="57"/>
      <c r="AJ9" s="57"/>
      <c r="AK9" s="57"/>
      <c r="AL9" s="57"/>
      <c r="AM9" s="57"/>
      <c r="AN9" s="57"/>
      <c r="AO9" s="57"/>
      <c r="AP9" s="57"/>
      <c r="AQ9" s="57"/>
      <c r="AR9" s="61"/>
      <c r="AS9" s="33" t="e">
        <f t="shared" si="0"/>
        <v>#N/A</v>
      </c>
      <c r="AT9" s="62" t="e">
        <f t="shared" si="1"/>
        <v>#N/A</v>
      </c>
      <c r="AU9" s="62" t="e">
        <f t="shared" si="2"/>
        <v>#N/A</v>
      </c>
      <c r="AV9" s="63" t="e">
        <f t="shared" si="3"/>
        <v>#N/A</v>
      </c>
      <c r="AW9" s="63"/>
      <c r="AX9" s="63"/>
      <c r="AY9" s="63"/>
      <c r="AZ9" s="63"/>
      <c r="BA9" s="63"/>
      <c r="BB9" s="63"/>
      <c r="BC9" s="36"/>
    </row>
    <row r="10" spans="1:55">
      <c r="A10" s="33"/>
      <c r="B10" s="34"/>
      <c r="C10" s="35"/>
      <c r="D10" s="36"/>
      <c r="E10" s="35"/>
      <c r="F10" s="39"/>
      <c r="G10" s="33"/>
      <c r="H10" s="38"/>
      <c r="I10" s="44"/>
      <c r="J10" s="44"/>
      <c r="K10" s="45"/>
      <c r="L10" s="45"/>
      <c r="M10" s="33"/>
      <c r="N10" s="33"/>
      <c r="O10" s="33"/>
      <c r="P10" s="33"/>
      <c r="Q10" s="33"/>
      <c r="R10" s="46"/>
      <c r="S10" s="47"/>
      <c r="T10" s="33"/>
      <c r="U10" s="48"/>
      <c r="V10" s="33"/>
      <c r="W10" s="33"/>
      <c r="X10" s="33"/>
      <c r="Y10" s="33"/>
      <c r="Z10" s="46"/>
      <c r="AA10" s="45"/>
      <c r="AB10" s="46"/>
      <c r="AC10" s="51"/>
      <c r="AD10" s="45"/>
      <c r="AE10" s="45"/>
      <c r="AF10" s="45"/>
      <c r="AG10" s="56" t="s">
        <v>94</v>
      </c>
      <c r="AH10" s="57"/>
      <c r="AI10" s="57"/>
      <c r="AJ10" s="57"/>
      <c r="AK10" s="57"/>
      <c r="AL10" s="57"/>
      <c r="AM10" s="57"/>
      <c r="AN10" s="57"/>
      <c r="AO10" s="57"/>
      <c r="AP10" s="57"/>
      <c r="AQ10" s="57"/>
      <c r="AR10" s="61"/>
      <c r="AS10" s="33" t="e">
        <f t="shared" si="0"/>
        <v>#N/A</v>
      </c>
      <c r="AT10" s="62" t="e">
        <f t="shared" si="1"/>
        <v>#N/A</v>
      </c>
      <c r="AU10" s="62" t="e">
        <f t="shared" si="2"/>
        <v>#N/A</v>
      </c>
      <c r="AV10" s="63" t="e">
        <f t="shared" si="3"/>
        <v>#N/A</v>
      </c>
      <c r="AW10" s="63"/>
      <c r="AX10" s="63"/>
      <c r="AY10" s="63"/>
      <c r="AZ10" s="63"/>
      <c r="BA10" s="63"/>
      <c r="BB10" s="63"/>
      <c r="BC10" s="36"/>
    </row>
    <row r="11" spans="1:55">
      <c r="A11" s="33"/>
      <c r="B11" s="34"/>
      <c r="C11" s="35"/>
      <c r="D11" s="36"/>
      <c r="E11" s="35"/>
      <c r="F11" s="39"/>
      <c r="G11" s="33"/>
      <c r="H11" s="38"/>
      <c r="I11" s="44"/>
      <c r="J11" s="44"/>
      <c r="K11" s="45"/>
      <c r="L11" s="45"/>
      <c r="M11" s="33"/>
      <c r="N11" s="33"/>
      <c r="O11" s="33"/>
      <c r="P11" s="33"/>
      <c r="Q11" s="33"/>
      <c r="R11" s="46"/>
      <c r="S11" s="47"/>
      <c r="T11" s="33"/>
      <c r="U11" s="48"/>
      <c r="V11" s="33"/>
      <c r="W11" s="33"/>
      <c r="X11" s="33"/>
      <c r="Y11" s="33"/>
      <c r="Z11" s="46"/>
      <c r="AA11" s="45"/>
      <c r="AB11" s="46"/>
      <c r="AC11" s="51"/>
      <c r="AD11" s="45"/>
      <c r="AE11" s="45"/>
      <c r="AF11" s="45"/>
      <c r="AG11" s="56" t="s">
        <v>94</v>
      </c>
      <c r="AH11" s="57"/>
      <c r="AI11" s="57"/>
      <c r="AJ11" s="57"/>
      <c r="AK11" s="57"/>
      <c r="AL11" s="57"/>
      <c r="AM11" s="57"/>
      <c r="AN11" s="57"/>
      <c r="AO11" s="57"/>
      <c r="AP11" s="57"/>
      <c r="AQ11" s="57"/>
      <c r="AR11" s="61"/>
      <c r="AS11" s="33" t="e">
        <f t="shared" si="0"/>
        <v>#N/A</v>
      </c>
      <c r="AT11" s="62" t="e">
        <f t="shared" si="1"/>
        <v>#N/A</v>
      </c>
      <c r="AU11" s="62" t="e">
        <f t="shared" si="2"/>
        <v>#N/A</v>
      </c>
      <c r="AV11" s="63" t="e">
        <f t="shared" si="3"/>
        <v>#N/A</v>
      </c>
      <c r="AW11" s="63"/>
      <c r="AX11" s="63"/>
      <c r="AY11" s="63"/>
      <c r="AZ11" s="63"/>
      <c r="BA11" s="63"/>
      <c r="BB11" s="63"/>
      <c r="BC11" s="36"/>
    </row>
    <row r="12" spans="1:55">
      <c r="A12" s="33"/>
      <c r="B12" s="34"/>
      <c r="C12" s="35"/>
      <c r="D12" s="36"/>
      <c r="E12" s="35"/>
      <c r="F12" s="39"/>
      <c r="G12" s="33"/>
      <c r="H12" s="38"/>
      <c r="I12" s="44"/>
      <c r="J12" s="44"/>
      <c r="K12" s="45"/>
      <c r="L12" s="45"/>
      <c r="M12" s="33"/>
      <c r="N12" s="33"/>
      <c r="O12" s="33"/>
      <c r="P12" s="33"/>
      <c r="Q12" s="33"/>
      <c r="R12" s="46"/>
      <c r="S12" s="47"/>
      <c r="T12" s="33"/>
      <c r="U12" s="48"/>
      <c r="V12" s="33"/>
      <c r="W12" s="33"/>
      <c r="X12" s="33"/>
      <c r="Y12" s="33"/>
      <c r="Z12" s="46"/>
      <c r="AA12" s="45"/>
      <c r="AB12" s="46"/>
      <c r="AC12" s="51"/>
      <c r="AD12" s="45"/>
      <c r="AE12" s="45"/>
      <c r="AF12" s="45"/>
      <c r="AG12" s="56" t="s">
        <v>94</v>
      </c>
      <c r="AH12" s="57"/>
      <c r="AI12" s="57"/>
      <c r="AJ12" s="57"/>
      <c r="AK12" s="57"/>
      <c r="AL12" s="57"/>
      <c r="AM12" s="57"/>
      <c r="AN12" s="57"/>
      <c r="AO12" s="57"/>
      <c r="AP12" s="57"/>
      <c r="AQ12" s="57"/>
      <c r="AR12" s="61"/>
      <c r="AS12" s="33" t="e">
        <f t="shared" si="0"/>
        <v>#N/A</v>
      </c>
      <c r="AT12" s="62" t="e">
        <f t="shared" si="1"/>
        <v>#N/A</v>
      </c>
      <c r="AU12" s="62" t="e">
        <f t="shared" si="2"/>
        <v>#N/A</v>
      </c>
      <c r="AV12" s="63" t="e">
        <f t="shared" si="3"/>
        <v>#N/A</v>
      </c>
      <c r="AW12" s="63"/>
      <c r="AX12" s="63"/>
      <c r="AY12" s="63"/>
      <c r="AZ12" s="63"/>
      <c r="BA12" s="63"/>
      <c r="BB12" s="63"/>
      <c r="BC12" s="36"/>
    </row>
    <row r="13" spans="1:55">
      <c r="A13" s="33"/>
      <c r="B13" s="34"/>
      <c r="C13" s="35"/>
      <c r="D13" s="36"/>
      <c r="E13" s="35"/>
      <c r="F13" s="39"/>
      <c r="G13" s="33"/>
      <c r="H13" s="38"/>
      <c r="I13" s="44"/>
      <c r="J13" s="44"/>
      <c r="K13" s="45"/>
      <c r="L13" s="45"/>
      <c r="M13" s="33"/>
      <c r="N13" s="33"/>
      <c r="O13" s="33"/>
      <c r="P13" s="33"/>
      <c r="Q13" s="33"/>
      <c r="R13" s="46"/>
      <c r="S13" s="47"/>
      <c r="T13" s="33"/>
      <c r="U13" s="48"/>
      <c r="V13" s="33"/>
      <c r="W13" s="33"/>
      <c r="X13" s="33"/>
      <c r="Y13" s="33"/>
      <c r="Z13" s="46"/>
      <c r="AA13" s="45"/>
      <c r="AB13" s="46"/>
      <c r="AC13" s="51"/>
      <c r="AD13" s="45"/>
      <c r="AE13" s="45"/>
      <c r="AF13" s="45"/>
      <c r="AG13" s="56" t="s">
        <v>94</v>
      </c>
      <c r="AH13" s="57"/>
      <c r="AI13" s="57"/>
      <c r="AJ13" s="57"/>
      <c r="AK13" s="57"/>
      <c r="AL13" s="57"/>
      <c r="AM13" s="57"/>
      <c r="AN13" s="57"/>
      <c r="AO13" s="57"/>
      <c r="AP13" s="57"/>
      <c r="AQ13" s="57"/>
      <c r="AR13" s="61"/>
      <c r="AS13" s="33" t="e">
        <f t="shared" si="0"/>
        <v>#N/A</v>
      </c>
      <c r="AT13" s="62" t="e">
        <f t="shared" si="1"/>
        <v>#N/A</v>
      </c>
      <c r="AU13" s="62" t="e">
        <f t="shared" si="2"/>
        <v>#N/A</v>
      </c>
      <c r="AV13" s="63" t="e">
        <f t="shared" si="3"/>
        <v>#N/A</v>
      </c>
      <c r="AW13" s="63"/>
      <c r="AX13" s="63"/>
      <c r="AY13" s="63"/>
      <c r="AZ13" s="63"/>
      <c r="BA13" s="63"/>
      <c r="BB13" s="63"/>
      <c r="BC13" s="36"/>
    </row>
    <row r="14" spans="1:55">
      <c r="A14" s="33"/>
      <c r="B14" s="34"/>
      <c r="C14" s="35"/>
      <c r="D14" s="36"/>
      <c r="E14" s="35"/>
      <c r="F14" s="39"/>
      <c r="G14" s="33"/>
      <c r="H14" s="38"/>
      <c r="I14" s="44"/>
      <c r="J14" s="44"/>
      <c r="K14" s="45"/>
      <c r="L14" s="45"/>
      <c r="M14" s="33"/>
      <c r="N14" s="33"/>
      <c r="O14" s="33"/>
      <c r="P14" s="33"/>
      <c r="Q14" s="33"/>
      <c r="R14" s="46"/>
      <c r="S14" s="47"/>
      <c r="T14" s="33"/>
      <c r="U14" s="48"/>
      <c r="V14" s="33"/>
      <c r="W14" s="33"/>
      <c r="X14" s="33"/>
      <c r="Y14" s="33"/>
      <c r="Z14" s="46"/>
      <c r="AA14" s="45"/>
      <c r="AB14" s="46"/>
      <c r="AC14" s="51"/>
      <c r="AD14" s="45"/>
      <c r="AE14" s="45"/>
      <c r="AF14" s="45"/>
      <c r="AG14" s="56" t="s">
        <v>94</v>
      </c>
      <c r="AH14" s="57"/>
      <c r="AI14" s="57"/>
      <c r="AJ14" s="57"/>
      <c r="AK14" s="57"/>
      <c r="AL14" s="57"/>
      <c r="AM14" s="57"/>
      <c r="AN14" s="57"/>
      <c r="AO14" s="57"/>
      <c r="AP14" s="57"/>
      <c r="AQ14" s="57"/>
      <c r="AR14" s="61"/>
      <c r="AS14" s="33" t="e">
        <f t="shared" si="0"/>
        <v>#N/A</v>
      </c>
      <c r="AT14" s="62" t="e">
        <f t="shared" si="1"/>
        <v>#N/A</v>
      </c>
      <c r="AU14" s="62" t="e">
        <f t="shared" si="2"/>
        <v>#N/A</v>
      </c>
      <c r="AV14" s="63" t="e">
        <f t="shared" si="3"/>
        <v>#N/A</v>
      </c>
      <c r="AW14" s="63"/>
      <c r="AX14" s="63"/>
      <c r="AY14" s="63"/>
      <c r="AZ14" s="63"/>
      <c r="BA14" s="63"/>
      <c r="BB14" s="63"/>
      <c r="BC14" s="36"/>
    </row>
    <row r="15" spans="1:55">
      <c r="A15" s="33"/>
      <c r="B15" s="34"/>
      <c r="C15" s="35"/>
      <c r="D15" s="36"/>
      <c r="E15" s="35"/>
      <c r="F15" s="39"/>
      <c r="G15" s="33"/>
      <c r="H15" s="38"/>
      <c r="I15" s="44"/>
      <c r="J15" s="44"/>
      <c r="K15" s="45"/>
      <c r="L15" s="45"/>
      <c r="M15" s="33"/>
      <c r="N15" s="33"/>
      <c r="O15" s="33"/>
      <c r="P15" s="33"/>
      <c r="Q15" s="33"/>
      <c r="R15" s="46"/>
      <c r="S15" s="47"/>
      <c r="T15" s="33"/>
      <c r="U15" s="48"/>
      <c r="V15" s="33"/>
      <c r="W15" s="33"/>
      <c r="X15" s="33"/>
      <c r="Y15" s="33"/>
      <c r="Z15" s="46"/>
      <c r="AA15" s="45"/>
      <c r="AB15" s="46"/>
      <c r="AC15" s="51"/>
      <c r="AD15" s="45"/>
      <c r="AE15" s="45"/>
      <c r="AF15" s="45"/>
      <c r="AG15" s="56" t="s">
        <v>94</v>
      </c>
      <c r="AH15" s="57"/>
      <c r="AI15" s="57"/>
      <c r="AJ15" s="57"/>
      <c r="AK15" s="57"/>
      <c r="AL15" s="57"/>
      <c r="AM15" s="57"/>
      <c r="AN15" s="57"/>
      <c r="AO15" s="57"/>
      <c r="AP15" s="57"/>
      <c r="AQ15" s="57"/>
      <c r="AR15" s="61"/>
      <c r="AS15" s="33" t="e">
        <f t="shared" si="0"/>
        <v>#N/A</v>
      </c>
      <c r="AT15" s="62" t="e">
        <f t="shared" si="1"/>
        <v>#N/A</v>
      </c>
      <c r="AU15" s="62" t="e">
        <f t="shared" si="2"/>
        <v>#N/A</v>
      </c>
      <c r="AV15" s="63" t="e">
        <f t="shared" si="3"/>
        <v>#N/A</v>
      </c>
      <c r="AW15" s="63"/>
      <c r="AX15" s="63"/>
      <c r="AY15" s="63"/>
      <c r="AZ15" s="63"/>
      <c r="BA15" s="63"/>
      <c r="BB15" s="63"/>
      <c r="BC15" s="36"/>
    </row>
    <row r="16" spans="1:55">
      <c r="A16" s="33"/>
      <c r="B16" s="34"/>
      <c r="C16" s="35"/>
      <c r="D16" s="36"/>
      <c r="E16" s="35"/>
      <c r="F16" s="39"/>
      <c r="G16" s="33"/>
      <c r="H16" s="38"/>
      <c r="I16" s="44"/>
      <c r="J16" s="44"/>
      <c r="K16" s="45"/>
      <c r="L16" s="45"/>
      <c r="M16" s="33"/>
      <c r="N16" s="33"/>
      <c r="O16" s="33"/>
      <c r="P16" s="33"/>
      <c r="Q16" s="33"/>
      <c r="R16" s="46"/>
      <c r="S16" s="47"/>
      <c r="T16" s="33"/>
      <c r="U16" s="48"/>
      <c r="V16" s="33"/>
      <c r="W16" s="33"/>
      <c r="X16" s="33"/>
      <c r="Y16" s="33"/>
      <c r="Z16" s="46"/>
      <c r="AA16" s="45"/>
      <c r="AB16" s="46"/>
      <c r="AC16" s="51"/>
      <c r="AD16" s="45"/>
      <c r="AE16" s="45"/>
      <c r="AF16" s="45"/>
      <c r="AG16" s="56" t="s">
        <v>94</v>
      </c>
      <c r="AH16" s="57"/>
      <c r="AI16" s="57"/>
      <c r="AJ16" s="57"/>
      <c r="AK16" s="57"/>
      <c r="AL16" s="57"/>
      <c r="AM16" s="57"/>
      <c r="AN16" s="57"/>
      <c r="AO16" s="57"/>
      <c r="AP16" s="57"/>
      <c r="AQ16" s="57"/>
      <c r="AR16" s="61"/>
      <c r="AS16" s="33" t="e">
        <f t="shared" si="0"/>
        <v>#N/A</v>
      </c>
      <c r="AT16" s="62" t="e">
        <f t="shared" si="1"/>
        <v>#N/A</v>
      </c>
      <c r="AU16" s="62" t="e">
        <f t="shared" si="2"/>
        <v>#N/A</v>
      </c>
      <c r="AV16" s="63" t="e">
        <f t="shared" si="3"/>
        <v>#N/A</v>
      </c>
      <c r="AW16" s="63"/>
      <c r="AX16" s="63"/>
      <c r="AY16" s="63"/>
      <c r="AZ16" s="63"/>
      <c r="BA16" s="63"/>
      <c r="BB16" s="63"/>
      <c r="BC16" s="36"/>
    </row>
    <row r="17" spans="1:55">
      <c r="A17" s="33"/>
      <c r="B17" s="34"/>
      <c r="C17" s="35"/>
      <c r="D17" s="36"/>
      <c r="E17" s="35"/>
      <c r="F17" s="39"/>
      <c r="G17" s="33"/>
      <c r="H17" s="38"/>
      <c r="I17" s="44"/>
      <c r="J17" s="44"/>
      <c r="K17" s="45"/>
      <c r="L17" s="45"/>
      <c r="M17" s="33"/>
      <c r="N17" s="33"/>
      <c r="O17" s="33"/>
      <c r="P17" s="33"/>
      <c r="Q17" s="33"/>
      <c r="R17" s="46"/>
      <c r="S17" s="47"/>
      <c r="T17" s="33"/>
      <c r="U17" s="48"/>
      <c r="V17" s="33"/>
      <c r="W17" s="33"/>
      <c r="X17" s="33"/>
      <c r="Y17" s="33"/>
      <c r="Z17" s="46"/>
      <c r="AA17" s="45"/>
      <c r="AB17" s="46"/>
      <c r="AC17" s="51"/>
      <c r="AD17" s="45"/>
      <c r="AE17" s="45"/>
      <c r="AF17" s="45"/>
      <c r="AG17" s="56" t="s">
        <v>94</v>
      </c>
      <c r="AH17" s="57"/>
      <c r="AI17" s="57"/>
      <c r="AJ17" s="57"/>
      <c r="AK17" s="57"/>
      <c r="AL17" s="57"/>
      <c r="AM17" s="57"/>
      <c r="AN17" s="57"/>
      <c r="AO17" s="57"/>
      <c r="AP17" s="57"/>
      <c r="AQ17" s="57"/>
      <c r="AR17" s="61"/>
      <c r="AS17" s="33" t="e">
        <f t="shared" si="0"/>
        <v>#N/A</v>
      </c>
      <c r="AT17" s="62" t="e">
        <f t="shared" si="1"/>
        <v>#N/A</v>
      </c>
      <c r="AU17" s="62" t="e">
        <f t="shared" si="2"/>
        <v>#N/A</v>
      </c>
      <c r="AV17" s="63" t="e">
        <f t="shared" si="3"/>
        <v>#N/A</v>
      </c>
      <c r="AW17" s="63"/>
      <c r="AX17" s="63"/>
      <c r="AY17" s="63"/>
      <c r="AZ17" s="63"/>
      <c r="BA17" s="63"/>
      <c r="BB17" s="63"/>
      <c r="BC17" s="36"/>
    </row>
    <row r="18" spans="1:55">
      <c r="A18" s="33"/>
      <c r="B18" s="34"/>
      <c r="C18" s="35"/>
      <c r="D18" s="36"/>
      <c r="E18" s="35"/>
      <c r="F18" s="39"/>
      <c r="G18" s="33"/>
      <c r="H18" s="38"/>
      <c r="I18" s="44"/>
      <c r="J18" s="44"/>
      <c r="K18" s="45"/>
      <c r="L18" s="45"/>
      <c r="M18" s="33"/>
      <c r="N18" s="33"/>
      <c r="O18" s="33"/>
      <c r="P18" s="33"/>
      <c r="Q18" s="33"/>
      <c r="R18" s="46"/>
      <c r="S18" s="47"/>
      <c r="T18" s="33"/>
      <c r="U18" s="48"/>
      <c r="V18" s="33"/>
      <c r="W18" s="33"/>
      <c r="X18" s="33"/>
      <c r="Y18" s="33"/>
      <c r="Z18" s="46"/>
      <c r="AA18" s="45"/>
      <c r="AB18" s="46"/>
      <c r="AC18" s="51"/>
      <c r="AD18" s="45"/>
      <c r="AE18" s="45"/>
      <c r="AF18" s="45"/>
      <c r="AG18" s="56" t="s">
        <v>94</v>
      </c>
      <c r="AH18" s="57"/>
      <c r="AI18" s="57"/>
      <c r="AJ18" s="57"/>
      <c r="AK18" s="57"/>
      <c r="AL18" s="57"/>
      <c r="AM18" s="57"/>
      <c r="AN18" s="57"/>
      <c r="AO18" s="57"/>
      <c r="AP18" s="57"/>
      <c r="AQ18" s="57"/>
      <c r="AR18" s="61"/>
      <c r="AS18" s="33" t="e">
        <f t="shared" si="0"/>
        <v>#N/A</v>
      </c>
      <c r="AT18" s="62" t="e">
        <f t="shared" si="1"/>
        <v>#N/A</v>
      </c>
      <c r="AU18" s="62" t="e">
        <f t="shared" si="2"/>
        <v>#N/A</v>
      </c>
      <c r="AV18" s="63" t="e">
        <f t="shared" si="3"/>
        <v>#N/A</v>
      </c>
      <c r="AW18" s="63"/>
      <c r="AX18" s="63"/>
      <c r="AY18" s="63"/>
      <c r="AZ18" s="63"/>
      <c r="BA18" s="63"/>
      <c r="BB18" s="63"/>
      <c r="BC18" s="36"/>
    </row>
    <row r="19" spans="1:55">
      <c r="A19" s="33"/>
      <c r="B19" s="34"/>
      <c r="C19" s="35"/>
      <c r="D19" s="36"/>
      <c r="E19" s="35"/>
      <c r="F19" s="39"/>
      <c r="G19" s="33"/>
      <c r="H19" s="38"/>
      <c r="I19" s="44"/>
      <c r="J19" s="44"/>
      <c r="K19" s="45"/>
      <c r="L19" s="45"/>
      <c r="M19" s="33"/>
      <c r="N19" s="33"/>
      <c r="O19" s="33"/>
      <c r="P19" s="33"/>
      <c r="Q19" s="33"/>
      <c r="R19" s="46"/>
      <c r="S19" s="47"/>
      <c r="T19" s="33"/>
      <c r="U19" s="48"/>
      <c r="V19" s="33"/>
      <c r="W19" s="33"/>
      <c r="X19" s="33"/>
      <c r="Y19" s="33"/>
      <c r="Z19" s="46"/>
      <c r="AA19" s="45"/>
      <c r="AB19" s="46"/>
      <c r="AC19" s="51"/>
      <c r="AD19" s="45"/>
      <c r="AE19" s="45"/>
      <c r="AF19" s="45"/>
      <c r="AG19" s="56" t="s">
        <v>94</v>
      </c>
      <c r="AH19" s="57"/>
      <c r="AI19" s="57"/>
      <c r="AJ19" s="57"/>
      <c r="AK19" s="57"/>
      <c r="AL19" s="57"/>
      <c r="AM19" s="57"/>
      <c r="AN19" s="57"/>
      <c r="AO19" s="57"/>
      <c r="AP19" s="57"/>
      <c r="AQ19" s="57"/>
      <c r="AR19" s="61"/>
      <c r="AS19" s="33" t="e">
        <f t="shared" si="0"/>
        <v>#N/A</v>
      </c>
      <c r="AT19" s="62" t="e">
        <f t="shared" si="1"/>
        <v>#N/A</v>
      </c>
      <c r="AU19" s="62" t="e">
        <f t="shared" si="2"/>
        <v>#N/A</v>
      </c>
      <c r="AV19" s="63" t="e">
        <f t="shared" si="3"/>
        <v>#N/A</v>
      </c>
      <c r="AW19" s="63"/>
      <c r="AX19" s="63"/>
      <c r="AY19" s="63"/>
      <c r="AZ19" s="63"/>
      <c r="BA19" s="63"/>
      <c r="BB19" s="63"/>
      <c r="BC19" s="36"/>
    </row>
    <row r="20" spans="1:55">
      <c r="A20" s="33"/>
      <c r="B20" s="34"/>
      <c r="C20" s="35"/>
      <c r="D20" s="36"/>
      <c r="E20" s="35"/>
      <c r="F20" s="39"/>
      <c r="G20" s="33"/>
      <c r="H20" s="38"/>
      <c r="I20" s="44"/>
      <c r="J20" s="44"/>
      <c r="K20" s="45"/>
      <c r="L20" s="45"/>
      <c r="M20" s="33"/>
      <c r="N20" s="33"/>
      <c r="O20" s="33"/>
      <c r="P20" s="33"/>
      <c r="Q20" s="33"/>
      <c r="R20" s="46"/>
      <c r="S20" s="47"/>
      <c r="T20" s="33"/>
      <c r="U20" s="48"/>
      <c r="V20" s="33"/>
      <c r="W20" s="33"/>
      <c r="X20" s="33"/>
      <c r="Y20" s="33"/>
      <c r="Z20" s="46"/>
      <c r="AA20" s="45"/>
      <c r="AB20" s="46"/>
      <c r="AC20" s="51"/>
      <c r="AD20" s="45"/>
      <c r="AE20" s="45"/>
      <c r="AF20" s="45"/>
      <c r="AG20" s="56" t="s">
        <v>94</v>
      </c>
      <c r="AH20" s="57"/>
      <c r="AI20" s="57"/>
      <c r="AJ20" s="57"/>
      <c r="AK20" s="57"/>
      <c r="AL20" s="57"/>
      <c r="AM20" s="57"/>
      <c r="AN20" s="57"/>
      <c r="AO20" s="57"/>
      <c r="AP20" s="57"/>
      <c r="AQ20" s="57"/>
      <c r="AR20" s="61"/>
      <c r="AS20" s="33" t="e">
        <f t="shared" si="0"/>
        <v>#N/A</v>
      </c>
      <c r="AT20" s="62" t="e">
        <f t="shared" si="1"/>
        <v>#N/A</v>
      </c>
      <c r="AU20" s="62" t="e">
        <f t="shared" si="2"/>
        <v>#N/A</v>
      </c>
      <c r="AV20" s="63" t="e">
        <f t="shared" si="3"/>
        <v>#N/A</v>
      </c>
      <c r="AW20" s="63"/>
      <c r="AX20" s="63"/>
      <c r="AY20" s="63"/>
      <c r="AZ20" s="63"/>
      <c r="BA20" s="63"/>
      <c r="BB20" s="63"/>
      <c r="BC20" s="36"/>
    </row>
    <row r="21" spans="1:55">
      <c r="A21" s="33"/>
      <c r="B21" s="34"/>
      <c r="C21" s="35"/>
      <c r="D21" s="36"/>
      <c r="E21" s="35"/>
      <c r="F21" s="39"/>
      <c r="G21" s="33"/>
      <c r="H21" s="38"/>
      <c r="I21" s="44"/>
      <c r="J21" s="44"/>
      <c r="K21" s="45"/>
      <c r="L21" s="45"/>
      <c r="M21" s="33"/>
      <c r="N21" s="33"/>
      <c r="O21" s="33"/>
      <c r="P21" s="33"/>
      <c r="Q21" s="33"/>
      <c r="R21" s="46"/>
      <c r="S21" s="47"/>
      <c r="T21" s="33"/>
      <c r="U21" s="48"/>
      <c r="V21" s="33"/>
      <c r="W21" s="33"/>
      <c r="X21" s="33"/>
      <c r="Y21" s="33"/>
      <c r="Z21" s="46"/>
      <c r="AA21" s="45"/>
      <c r="AB21" s="46"/>
      <c r="AC21" s="51"/>
      <c r="AD21" s="45"/>
      <c r="AE21" s="45"/>
      <c r="AF21" s="45"/>
      <c r="AG21" s="56" t="s">
        <v>94</v>
      </c>
      <c r="AH21" s="57"/>
      <c r="AI21" s="57"/>
      <c r="AJ21" s="57"/>
      <c r="AK21" s="57"/>
      <c r="AL21" s="57"/>
      <c r="AM21" s="57"/>
      <c r="AN21" s="57"/>
      <c r="AO21" s="57"/>
      <c r="AP21" s="57"/>
      <c r="AQ21" s="57"/>
      <c r="AR21" s="61"/>
      <c r="AS21" s="33" t="e">
        <f t="shared" si="0"/>
        <v>#N/A</v>
      </c>
      <c r="AT21" s="62" t="e">
        <f t="shared" si="1"/>
        <v>#N/A</v>
      </c>
      <c r="AU21" s="62" t="e">
        <f t="shared" si="2"/>
        <v>#N/A</v>
      </c>
      <c r="AV21" s="63" t="e">
        <f t="shared" si="3"/>
        <v>#N/A</v>
      </c>
      <c r="AW21" s="63"/>
      <c r="AX21" s="63"/>
      <c r="AY21" s="63"/>
      <c r="AZ21" s="63"/>
      <c r="BA21" s="63"/>
      <c r="BB21" s="63"/>
      <c r="BC21" s="36"/>
    </row>
    <row r="22" spans="1:55">
      <c r="A22" s="33"/>
      <c r="B22" s="34"/>
      <c r="C22" s="35"/>
      <c r="D22" s="36"/>
      <c r="E22" s="35"/>
      <c r="F22" s="39"/>
      <c r="G22" s="33"/>
      <c r="H22" s="38"/>
      <c r="I22" s="44"/>
      <c r="J22" s="44"/>
      <c r="K22" s="45"/>
      <c r="L22" s="45"/>
      <c r="M22" s="33"/>
      <c r="N22" s="33"/>
      <c r="O22" s="33"/>
      <c r="P22" s="33"/>
      <c r="Q22" s="33"/>
      <c r="R22" s="46"/>
      <c r="S22" s="47"/>
      <c r="T22" s="33"/>
      <c r="U22" s="48"/>
      <c r="V22" s="33"/>
      <c r="W22" s="33"/>
      <c r="X22" s="33"/>
      <c r="Y22" s="33"/>
      <c r="Z22" s="46"/>
      <c r="AA22" s="45"/>
      <c r="AB22" s="46"/>
      <c r="AC22" s="51"/>
      <c r="AD22" s="45"/>
      <c r="AE22" s="45"/>
      <c r="AF22" s="45"/>
      <c r="AG22" s="56" t="s">
        <v>94</v>
      </c>
      <c r="AH22" s="57"/>
      <c r="AI22" s="57"/>
      <c r="AJ22" s="57"/>
      <c r="AK22" s="57"/>
      <c r="AL22" s="57"/>
      <c r="AM22" s="57"/>
      <c r="AN22" s="57"/>
      <c r="AO22" s="57"/>
      <c r="AP22" s="57"/>
      <c r="AQ22" s="57"/>
      <c r="AR22" s="61"/>
      <c r="AS22" s="33" t="e">
        <f t="shared" si="0"/>
        <v>#N/A</v>
      </c>
      <c r="AT22" s="62" t="e">
        <f t="shared" si="1"/>
        <v>#N/A</v>
      </c>
      <c r="AU22" s="62" t="e">
        <f t="shared" si="2"/>
        <v>#N/A</v>
      </c>
      <c r="AV22" s="63" t="e">
        <f t="shared" si="3"/>
        <v>#N/A</v>
      </c>
      <c r="AW22" s="63"/>
      <c r="AX22" s="63"/>
      <c r="AY22" s="63"/>
      <c r="AZ22" s="63"/>
      <c r="BA22" s="63"/>
      <c r="BB22" s="63"/>
      <c r="BC22" s="36"/>
    </row>
    <row r="23" spans="1:55">
      <c r="A23" s="33"/>
      <c r="B23" s="34"/>
      <c r="C23" s="35"/>
      <c r="D23" s="36"/>
      <c r="E23" s="35"/>
      <c r="F23" s="39"/>
      <c r="G23" s="33"/>
      <c r="H23" s="38"/>
      <c r="I23" s="44"/>
      <c r="J23" s="44"/>
      <c r="K23" s="45"/>
      <c r="L23" s="45"/>
      <c r="M23" s="33"/>
      <c r="N23" s="33"/>
      <c r="O23" s="33"/>
      <c r="P23" s="33"/>
      <c r="Q23" s="33"/>
      <c r="R23" s="46"/>
      <c r="S23" s="47"/>
      <c r="T23" s="33"/>
      <c r="U23" s="48"/>
      <c r="V23" s="33"/>
      <c r="W23" s="33"/>
      <c r="X23" s="33"/>
      <c r="Y23" s="33"/>
      <c r="Z23" s="46"/>
      <c r="AA23" s="45"/>
      <c r="AB23" s="46"/>
      <c r="AC23" s="51"/>
      <c r="AD23" s="45"/>
      <c r="AE23" s="45"/>
      <c r="AF23" s="45"/>
      <c r="AG23" s="56" t="s">
        <v>94</v>
      </c>
      <c r="AH23" s="57"/>
      <c r="AI23" s="57"/>
      <c r="AJ23" s="57"/>
      <c r="AK23" s="57"/>
      <c r="AL23" s="57"/>
      <c r="AM23" s="57"/>
      <c r="AN23" s="57"/>
      <c r="AO23" s="57"/>
      <c r="AP23" s="57"/>
      <c r="AQ23" s="57"/>
      <c r="AR23" s="61"/>
      <c r="AS23" s="33" t="e">
        <f t="shared" si="0"/>
        <v>#N/A</v>
      </c>
      <c r="AT23" s="62" t="e">
        <f t="shared" si="1"/>
        <v>#N/A</v>
      </c>
      <c r="AU23" s="62" t="e">
        <f t="shared" si="2"/>
        <v>#N/A</v>
      </c>
      <c r="AV23" s="63" t="e">
        <f t="shared" si="3"/>
        <v>#N/A</v>
      </c>
      <c r="AW23" s="63"/>
      <c r="AX23" s="63"/>
      <c r="AY23" s="63"/>
      <c r="AZ23" s="63"/>
      <c r="BA23" s="63"/>
      <c r="BB23" s="63"/>
      <c r="BC23" s="36"/>
    </row>
    <row r="24" spans="1:55">
      <c r="A24" s="33"/>
      <c r="B24" s="34"/>
      <c r="C24" s="35"/>
      <c r="D24" s="36"/>
      <c r="E24" s="35"/>
      <c r="F24" s="39"/>
      <c r="G24" s="33"/>
      <c r="H24" s="38"/>
      <c r="I24" s="44"/>
      <c r="J24" s="44"/>
      <c r="K24" s="45"/>
      <c r="L24" s="45"/>
      <c r="M24" s="33"/>
      <c r="N24" s="33"/>
      <c r="O24" s="33"/>
      <c r="P24" s="33"/>
      <c r="Q24" s="33"/>
      <c r="R24" s="46"/>
      <c r="S24" s="47"/>
      <c r="T24" s="33"/>
      <c r="U24" s="48"/>
      <c r="V24" s="33"/>
      <c r="W24" s="33"/>
      <c r="X24" s="33"/>
      <c r="Y24" s="33"/>
      <c r="Z24" s="46"/>
      <c r="AA24" s="45"/>
      <c r="AB24" s="46"/>
      <c r="AC24" s="51"/>
      <c r="AD24" s="45"/>
      <c r="AE24" s="45"/>
      <c r="AF24" s="45"/>
      <c r="AG24" s="56" t="s">
        <v>94</v>
      </c>
      <c r="AH24" s="57"/>
      <c r="AI24" s="57"/>
      <c r="AJ24" s="57"/>
      <c r="AK24" s="57"/>
      <c r="AL24" s="57"/>
      <c r="AM24" s="57"/>
      <c r="AN24" s="57"/>
      <c r="AO24" s="57"/>
      <c r="AP24" s="57"/>
      <c r="AQ24" s="57"/>
      <c r="AR24" s="61"/>
      <c r="AS24" s="33" t="e">
        <f t="shared" si="0"/>
        <v>#N/A</v>
      </c>
      <c r="AT24" s="62" t="e">
        <f t="shared" si="1"/>
        <v>#N/A</v>
      </c>
      <c r="AU24" s="62" t="e">
        <f t="shared" si="2"/>
        <v>#N/A</v>
      </c>
      <c r="AV24" s="63" t="e">
        <f t="shared" si="3"/>
        <v>#N/A</v>
      </c>
      <c r="AW24" s="63"/>
      <c r="AX24" s="63"/>
      <c r="AY24" s="63"/>
      <c r="AZ24" s="63"/>
      <c r="BA24" s="63"/>
      <c r="BB24" s="63"/>
      <c r="BC24" s="36"/>
    </row>
    <row r="25" spans="1:55">
      <c r="A25" s="33"/>
      <c r="B25" s="34"/>
      <c r="C25" s="35"/>
      <c r="D25" s="36"/>
      <c r="E25" s="35"/>
      <c r="F25" s="39"/>
      <c r="G25" s="33"/>
      <c r="H25" s="38"/>
      <c r="I25" s="44"/>
      <c r="J25" s="44"/>
      <c r="K25" s="45"/>
      <c r="L25" s="45"/>
      <c r="M25" s="33"/>
      <c r="N25" s="33"/>
      <c r="O25" s="33"/>
      <c r="P25" s="33"/>
      <c r="Q25" s="33"/>
      <c r="R25" s="46"/>
      <c r="S25" s="47"/>
      <c r="T25" s="33"/>
      <c r="U25" s="48"/>
      <c r="V25" s="33"/>
      <c r="W25" s="33"/>
      <c r="X25" s="33"/>
      <c r="Y25" s="33"/>
      <c r="Z25" s="46"/>
      <c r="AA25" s="45"/>
      <c r="AB25" s="46"/>
      <c r="AC25" s="51"/>
      <c r="AD25" s="45"/>
      <c r="AE25" s="45"/>
      <c r="AF25" s="45"/>
      <c r="AG25" s="56" t="s">
        <v>94</v>
      </c>
      <c r="AH25" s="57"/>
      <c r="AI25" s="57"/>
      <c r="AJ25" s="57"/>
      <c r="AK25" s="57"/>
      <c r="AL25" s="57"/>
      <c r="AM25" s="57"/>
      <c r="AN25" s="57"/>
      <c r="AO25" s="57"/>
      <c r="AP25" s="57"/>
      <c r="AQ25" s="57"/>
      <c r="AR25" s="61"/>
      <c r="AS25" s="33" t="e">
        <f t="shared" si="0"/>
        <v>#N/A</v>
      </c>
      <c r="AT25" s="62" t="e">
        <f t="shared" si="1"/>
        <v>#N/A</v>
      </c>
      <c r="AU25" s="62" t="e">
        <f t="shared" si="2"/>
        <v>#N/A</v>
      </c>
      <c r="AV25" s="63" t="e">
        <f t="shared" si="3"/>
        <v>#N/A</v>
      </c>
      <c r="AW25" s="63"/>
      <c r="AX25" s="63"/>
      <c r="AY25" s="63"/>
      <c r="AZ25" s="63"/>
      <c r="BA25" s="63"/>
      <c r="BB25" s="63"/>
      <c r="BC25" s="36"/>
    </row>
    <row r="26" spans="1:55">
      <c r="A26" s="33"/>
      <c r="B26" s="34"/>
      <c r="C26" s="35"/>
      <c r="D26" s="36"/>
      <c r="E26" s="35"/>
      <c r="F26" s="39"/>
      <c r="G26" s="33"/>
      <c r="H26" s="38"/>
      <c r="I26" s="44"/>
      <c r="J26" s="44"/>
      <c r="K26" s="45"/>
      <c r="L26" s="45"/>
      <c r="M26" s="33"/>
      <c r="N26" s="33"/>
      <c r="O26" s="33"/>
      <c r="P26" s="33"/>
      <c r="Q26" s="33"/>
      <c r="R26" s="46"/>
      <c r="S26" s="47"/>
      <c r="T26" s="33"/>
      <c r="U26" s="48"/>
      <c r="V26" s="33"/>
      <c r="W26" s="33"/>
      <c r="X26" s="33"/>
      <c r="Y26" s="33"/>
      <c r="Z26" s="46"/>
      <c r="AA26" s="45"/>
      <c r="AB26" s="46"/>
      <c r="AC26" s="51"/>
      <c r="AD26" s="45"/>
      <c r="AE26" s="45"/>
      <c r="AF26" s="45"/>
      <c r="AG26" s="56" t="s">
        <v>94</v>
      </c>
      <c r="AH26" s="57"/>
      <c r="AI26" s="57"/>
      <c r="AJ26" s="57"/>
      <c r="AK26" s="57"/>
      <c r="AL26" s="57"/>
      <c r="AM26" s="57"/>
      <c r="AN26" s="57"/>
      <c r="AO26" s="57"/>
      <c r="AP26" s="57"/>
      <c r="AQ26" s="57"/>
      <c r="AR26" s="61"/>
      <c r="AS26" s="33" t="e">
        <f t="shared" si="0"/>
        <v>#N/A</v>
      </c>
      <c r="AT26" s="62" t="e">
        <f t="shared" si="1"/>
        <v>#N/A</v>
      </c>
      <c r="AU26" s="62" t="e">
        <f t="shared" si="2"/>
        <v>#N/A</v>
      </c>
      <c r="AV26" s="63" t="e">
        <f t="shared" si="3"/>
        <v>#N/A</v>
      </c>
      <c r="AW26" s="63"/>
      <c r="AX26" s="63"/>
      <c r="AY26" s="63"/>
      <c r="AZ26" s="63"/>
      <c r="BA26" s="63"/>
      <c r="BB26" s="63"/>
      <c r="BC26" s="36"/>
    </row>
    <row r="27" spans="1:55">
      <c r="A27" s="33"/>
      <c r="B27" s="34"/>
      <c r="C27" s="35"/>
      <c r="D27" s="36"/>
      <c r="E27" s="35"/>
      <c r="F27" s="39"/>
      <c r="G27" s="33"/>
      <c r="H27" s="38"/>
      <c r="I27" s="44"/>
      <c r="J27" s="44"/>
      <c r="K27" s="45"/>
      <c r="L27" s="45"/>
      <c r="M27" s="33"/>
      <c r="N27" s="33"/>
      <c r="O27" s="33"/>
      <c r="P27" s="33"/>
      <c r="Q27" s="33"/>
      <c r="R27" s="46"/>
      <c r="S27" s="47"/>
      <c r="T27" s="33"/>
      <c r="U27" s="48"/>
      <c r="V27" s="33"/>
      <c r="W27" s="33"/>
      <c r="X27" s="33"/>
      <c r="Y27" s="33"/>
      <c r="Z27" s="46"/>
      <c r="AA27" s="45"/>
      <c r="AB27" s="46"/>
      <c r="AC27" s="51"/>
      <c r="AD27" s="45"/>
      <c r="AE27" s="45"/>
      <c r="AF27" s="45"/>
      <c r="AG27" s="56" t="s">
        <v>94</v>
      </c>
      <c r="AH27" s="57"/>
      <c r="AI27" s="57"/>
      <c r="AJ27" s="57"/>
      <c r="AK27" s="57"/>
      <c r="AL27" s="57"/>
      <c r="AM27" s="57"/>
      <c r="AN27" s="57"/>
      <c r="AO27" s="57"/>
      <c r="AP27" s="57"/>
      <c r="AQ27" s="57"/>
      <c r="AR27" s="61"/>
      <c r="AS27" s="33" t="e">
        <f t="shared" si="0"/>
        <v>#N/A</v>
      </c>
      <c r="AT27" s="62" t="e">
        <f t="shared" si="1"/>
        <v>#N/A</v>
      </c>
      <c r="AU27" s="62" t="e">
        <f t="shared" si="2"/>
        <v>#N/A</v>
      </c>
      <c r="AV27" s="63" t="e">
        <f t="shared" si="3"/>
        <v>#N/A</v>
      </c>
      <c r="AW27" s="63"/>
      <c r="AX27" s="63"/>
      <c r="AY27" s="63"/>
      <c r="AZ27" s="63"/>
      <c r="BA27" s="63"/>
      <c r="BB27" s="63"/>
      <c r="BC27" s="36"/>
    </row>
    <row r="28" spans="1:55">
      <c r="A28" s="33"/>
      <c r="B28" s="34"/>
      <c r="C28" s="35"/>
      <c r="D28" s="36"/>
      <c r="E28" s="35"/>
      <c r="F28" s="39"/>
      <c r="G28" s="33"/>
      <c r="H28" s="38"/>
      <c r="I28" s="44"/>
      <c r="J28" s="44"/>
      <c r="K28" s="45"/>
      <c r="L28" s="45"/>
      <c r="M28" s="33"/>
      <c r="N28" s="33"/>
      <c r="O28" s="33"/>
      <c r="P28" s="33"/>
      <c r="Q28" s="33"/>
      <c r="R28" s="46"/>
      <c r="S28" s="47"/>
      <c r="T28" s="33"/>
      <c r="U28" s="48"/>
      <c r="V28" s="33"/>
      <c r="W28" s="33"/>
      <c r="X28" s="33"/>
      <c r="Y28" s="33"/>
      <c r="Z28" s="46"/>
      <c r="AA28" s="45"/>
      <c r="AB28" s="46"/>
      <c r="AC28" s="51"/>
      <c r="AD28" s="45"/>
      <c r="AE28" s="45"/>
      <c r="AF28" s="45"/>
      <c r="AG28" s="56" t="s">
        <v>94</v>
      </c>
      <c r="AH28" s="57"/>
      <c r="AI28" s="57"/>
      <c r="AJ28" s="57"/>
      <c r="AK28" s="57"/>
      <c r="AL28" s="57"/>
      <c r="AM28" s="57"/>
      <c r="AN28" s="57"/>
      <c r="AO28" s="57"/>
      <c r="AP28" s="57"/>
      <c r="AQ28" s="57"/>
      <c r="AR28" s="61"/>
      <c r="AS28" s="33" t="e">
        <f t="shared" si="0"/>
        <v>#N/A</v>
      </c>
      <c r="AT28" s="62" t="e">
        <f t="shared" si="1"/>
        <v>#N/A</v>
      </c>
      <c r="AU28" s="62" t="e">
        <f t="shared" si="2"/>
        <v>#N/A</v>
      </c>
      <c r="AV28" s="63" t="e">
        <f t="shared" si="3"/>
        <v>#N/A</v>
      </c>
      <c r="AW28" s="63"/>
      <c r="AX28" s="63"/>
      <c r="AY28" s="63"/>
      <c r="AZ28" s="63"/>
      <c r="BA28" s="63"/>
      <c r="BB28" s="63"/>
      <c r="BC28" s="36"/>
    </row>
    <row r="29" spans="1:55">
      <c r="A29" s="33"/>
      <c r="B29" s="34"/>
      <c r="C29" s="35"/>
      <c r="D29" s="36"/>
      <c r="E29" s="35"/>
      <c r="F29" s="39"/>
      <c r="G29" s="33"/>
      <c r="H29" s="38"/>
      <c r="I29" s="44"/>
      <c r="J29" s="44"/>
      <c r="K29" s="45"/>
      <c r="L29" s="45"/>
      <c r="M29" s="33"/>
      <c r="N29" s="33"/>
      <c r="O29" s="33"/>
      <c r="P29" s="33"/>
      <c r="Q29" s="33"/>
      <c r="R29" s="46"/>
      <c r="S29" s="47"/>
      <c r="T29" s="33"/>
      <c r="U29" s="48"/>
      <c r="V29" s="33"/>
      <c r="W29" s="33"/>
      <c r="X29" s="33"/>
      <c r="Y29" s="33"/>
      <c r="Z29" s="46"/>
      <c r="AA29" s="45"/>
      <c r="AB29" s="46"/>
      <c r="AC29" s="51"/>
      <c r="AD29" s="45"/>
      <c r="AE29" s="45"/>
      <c r="AF29" s="45"/>
      <c r="AG29" s="56" t="s">
        <v>94</v>
      </c>
      <c r="AH29" s="57"/>
      <c r="AI29" s="57"/>
      <c r="AJ29" s="57"/>
      <c r="AK29" s="57"/>
      <c r="AL29" s="57"/>
      <c r="AM29" s="57"/>
      <c r="AN29" s="57"/>
      <c r="AO29" s="57"/>
      <c r="AP29" s="57"/>
      <c r="AQ29" s="57"/>
      <c r="AR29" s="61"/>
      <c r="AS29" s="33" t="e">
        <f t="shared" si="0"/>
        <v>#N/A</v>
      </c>
      <c r="AT29" s="62" t="e">
        <f t="shared" si="1"/>
        <v>#N/A</v>
      </c>
      <c r="AU29" s="62" t="e">
        <f t="shared" si="2"/>
        <v>#N/A</v>
      </c>
      <c r="AV29" s="63" t="e">
        <f t="shared" si="3"/>
        <v>#N/A</v>
      </c>
      <c r="AW29" s="63"/>
      <c r="AX29" s="63"/>
      <c r="AY29" s="63"/>
      <c r="AZ29" s="63"/>
      <c r="BA29" s="63"/>
      <c r="BB29" s="63"/>
      <c r="BC29" s="36"/>
    </row>
    <row r="30" spans="1:55">
      <c r="A30" s="33"/>
      <c r="B30" s="34"/>
      <c r="C30" s="35"/>
      <c r="D30" s="36"/>
      <c r="E30" s="35"/>
      <c r="F30" s="39"/>
      <c r="G30" s="33"/>
      <c r="H30" s="38"/>
      <c r="I30" s="44"/>
      <c r="J30" s="44"/>
      <c r="K30" s="45"/>
      <c r="L30" s="45"/>
      <c r="M30" s="33"/>
      <c r="N30" s="33"/>
      <c r="O30" s="33"/>
      <c r="P30" s="33"/>
      <c r="Q30" s="33"/>
      <c r="R30" s="46"/>
      <c r="S30" s="47"/>
      <c r="T30" s="33"/>
      <c r="U30" s="48"/>
      <c r="V30" s="33"/>
      <c r="W30" s="33"/>
      <c r="X30" s="33"/>
      <c r="Y30" s="33"/>
      <c r="Z30" s="46"/>
      <c r="AA30" s="45"/>
      <c r="AB30" s="46"/>
      <c r="AC30" s="51"/>
      <c r="AD30" s="45"/>
      <c r="AE30" s="45"/>
      <c r="AF30" s="45"/>
      <c r="AG30" s="56" t="s">
        <v>94</v>
      </c>
      <c r="AH30" s="57"/>
      <c r="AI30" s="57"/>
      <c r="AJ30" s="57"/>
      <c r="AK30" s="57"/>
      <c r="AL30" s="57"/>
      <c r="AM30" s="57"/>
      <c r="AN30" s="57"/>
      <c r="AO30" s="57"/>
      <c r="AP30" s="57"/>
      <c r="AQ30" s="57"/>
      <c r="AR30" s="61"/>
      <c r="AS30" s="33" t="e">
        <f t="shared" si="0"/>
        <v>#N/A</v>
      </c>
      <c r="AT30" s="62" t="e">
        <f t="shared" si="1"/>
        <v>#N/A</v>
      </c>
      <c r="AU30" s="62" t="e">
        <f t="shared" si="2"/>
        <v>#N/A</v>
      </c>
      <c r="AV30" s="63" t="e">
        <f t="shared" si="3"/>
        <v>#N/A</v>
      </c>
      <c r="AW30" s="63"/>
      <c r="AX30" s="63"/>
      <c r="AY30" s="63"/>
      <c r="AZ30" s="63"/>
      <c r="BA30" s="63"/>
      <c r="BB30" s="63"/>
      <c r="BC30" s="36"/>
    </row>
    <row r="31" spans="1:55">
      <c r="A31" s="33"/>
      <c r="B31" s="34"/>
      <c r="C31" s="35"/>
      <c r="D31" s="36"/>
      <c r="E31" s="35"/>
      <c r="F31" s="39"/>
      <c r="G31" s="33"/>
      <c r="H31" s="38"/>
      <c r="I31" s="44"/>
      <c r="J31" s="44"/>
      <c r="K31" s="45"/>
      <c r="L31" s="45"/>
      <c r="M31" s="33"/>
      <c r="N31" s="33"/>
      <c r="O31" s="33"/>
      <c r="P31" s="33"/>
      <c r="Q31" s="33"/>
      <c r="R31" s="46"/>
      <c r="S31" s="47"/>
      <c r="T31" s="33"/>
      <c r="U31" s="48"/>
      <c r="V31" s="33"/>
      <c r="W31" s="33"/>
      <c r="X31" s="33"/>
      <c r="Y31" s="33"/>
      <c r="Z31" s="46"/>
      <c r="AA31" s="45"/>
      <c r="AB31" s="46"/>
      <c r="AC31" s="51"/>
      <c r="AD31" s="45"/>
      <c r="AE31" s="45"/>
      <c r="AF31" s="45"/>
      <c r="AG31" s="56" t="s">
        <v>94</v>
      </c>
      <c r="AH31" s="57"/>
      <c r="AI31" s="57"/>
      <c r="AJ31" s="57"/>
      <c r="AK31" s="57"/>
      <c r="AL31" s="57"/>
      <c r="AM31" s="57"/>
      <c r="AN31" s="57"/>
      <c r="AO31" s="57"/>
      <c r="AP31" s="57"/>
      <c r="AQ31" s="57"/>
      <c r="AR31" s="61"/>
      <c r="AS31" s="33" t="e">
        <f t="shared" si="0"/>
        <v>#N/A</v>
      </c>
      <c r="AT31" s="62" t="e">
        <f t="shared" si="1"/>
        <v>#N/A</v>
      </c>
      <c r="AU31" s="62" t="e">
        <f t="shared" si="2"/>
        <v>#N/A</v>
      </c>
      <c r="AV31" s="63" t="e">
        <f t="shared" si="3"/>
        <v>#N/A</v>
      </c>
      <c r="AW31" s="63"/>
      <c r="AX31" s="63"/>
      <c r="AY31" s="63"/>
      <c r="AZ31" s="63"/>
      <c r="BA31" s="63"/>
      <c r="BB31" s="63"/>
      <c r="BC31" s="36"/>
    </row>
    <row r="32" spans="1:55">
      <c r="A32" s="33"/>
      <c r="B32" s="34"/>
      <c r="C32" s="35"/>
      <c r="D32" s="36"/>
      <c r="E32" s="35"/>
      <c r="F32" s="39"/>
      <c r="G32" s="33"/>
      <c r="H32" s="38"/>
      <c r="I32" s="44"/>
      <c r="J32" s="44"/>
      <c r="K32" s="45"/>
      <c r="L32" s="45"/>
      <c r="M32" s="33"/>
      <c r="N32" s="33"/>
      <c r="O32" s="33"/>
      <c r="P32" s="33"/>
      <c r="Q32" s="33"/>
      <c r="R32" s="46"/>
      <c r="S32" s="47"/>
      <c r="T32" s="33"/>
      <c r="U32" s="48"/>
      <c r="V32" s="33"/>
      <c r="W32" s="33"/>
      <c r="X32" s="33"/>
      <c r="Y32" s="33"/>
      <c r="Z32" s="46"/>
      <c r="AA32" s="45"/>
      <c r="AB32" s="46"/>
      <c r="AC32" s="51"/>
      <c r="AD32" s="45"/>
      <c r="AE32" s="45"/>
      <c r="AF32" s="45"/>
      <c r="AG32" s="56" t="s">
        <v>94</v>
      </c>
      <c r="AH32" s="57"/>
      <c r="AI32" s="57"/>
      <c r="AJ32" s="57"/>
      <c r="AK32" s="57"/>
      <c r="AL32" s="57"/>
      <c r="AM32" s="57"/>
      <c r="AN32" s="57"/>
      <c r="AO32" s="57"/>
      <c r="AP32" s="57"/>
      <c r="AQ32" s="57"/>
      <c r="AR32" s="61"/>
      <c r="AS32" s="33" t="e">
        <f t="shared" si="0"/>
        <v>#N/A</v>
      </c>
      <c r="AT32" s="62" t="e">
        <f t="shared" si="1"/>
        <v>#N/A</v>
      </c>
      <c r="AU32" s="62" t="e">
        <f t="shared" si="2"/>
        <v>#N/A</v>
      </c>
      <c r="AV32" s="63" t="e">
        <f t="shared" si="3"/>
        <v>#N/A</v>
      </c>
      <c r="AW32" s="63"/>
      <c r="AX32" s="63"/>
      <c r="AY32" s="63"/>
      <c r="AZ32" s="63"/>
      <c r="BA32" s="63"/>
      <c r="BB32" s="63"/>
      <c r="BC32" s="36"/>
    </row>
    <row r="33" spans="1:55">
      <c r="A33" s="33"/>
      <c r="B33" s="34"/>
      <c r="C33" s="35"/>
      <c r="D33" s="36"/>
      <c r="E33" s="35"/>
      <c r="F33" s="39"/>
      <c r="G33" s="33"/>
      <c r="H33" s="38"/>
      <c r="I33" s="44"/>
      <c r="J33" s="44"/>
      <c r="K33" s="45"/>
      <c r="L33" s="45"/>
      <c r="M33" s="33"/>
      <c r="N33" s="33"/>
      <c r="O33" s="33"/>
      <c r="P33" s="33"/>
      <c r="Q33" s="33"/>
      <c r="R33" s="46"/>
      <c r="S33" s="47"/>
      <c r="T33" s="33"/>
      <c r="U33" s="48"/>
      <c r="V33" s="33"/>
      <c r="W33" s="33"/>
      <c r="X33" s="33"/>
      <c r="Y33" s="33"/>
      <c r="Z33" s="46"/>
      <c r="AA33" s="45"/>
      <c r="AB33" s="46"/>
      <c r="AC33" s="51"/>
      <c r="AD33" s="45"/>
      <c r="AE33" s="45"/>
      <c r="AF33" s="45"/>
      <c r="AG33" s="56" t="s">
        <v>94</v>
      </c>
      <c r="AH33" s="57"/>
      <c r="AI33" s="57"/>
      <c r="AJ33" s="57"/>
      <c r="AK33" s="57"/>
      <c r="AL33" s="57"/>
      <c r="AM33" s="57"/>
      <c r="AN33" s="57"/>
      <c r="AO33" s="57"/>
      <c r="AP33" s="57"/>
      <c r="AQ33" s="57"/>
      <c r="AR33" s="61"/>
      <c r="AS33" s="33" t="e">
        <f t="shared" si="0"/>
        <v>#N/A</v>
      </c>
      <c r="AT33" s="62" t="e">
        <f t="shared" si="1"/>
        <v>#N/A</v>
      </c>
      <c r="AU33" s="62" t="e">
        <f t="shared" si="2"/>
        <v>#N/A</v>
      </c>
      <c r="AV33" s="63" t="e">
        <f t="shared" si="3"/>
        <v>#N/A</v>
      </c>
      <c r="AW33" s="63"/>
      <c r="AX33" s="63"/>
      <c r="AY33" s="63"/>
      <c r="AZ33" s="63"/>
      <c r="BA33" s="63"/>
      <c r="BB33" s="63"/>
      <c r="BC33" s="36"/>
    </row>
    <row r="34" spans="1:55">
      <c r="A34" s="33"/>
      <c r="B34" s="34"/>
      <c r="C34" s="35"/>
      <c r="D34" s="36"/>
      <c r="E34" s="35"/>
      <c r="F34" s="39"/>
      <c r="G34" s="33"/>
      <c r="H34" s="38"/>
      <c r="I34" s="44"/>
      <c r="J34" s="44"/>
      <c r="K34" s="45"/>
      <c r="L34" s="45"/>
      <c r="M34" s="33"/>
      <c r="N34" s="33"/>
      <c r="O34" s="33"/>
      <c r="P34" s="33"/>
      <c r="Q34" s="33"/>
      <c r="R34" s="46"/>
      <c r="S34" s="47"/>
      <c r="T34" s="33"/>
      <c r="U34" s="48"/>
      <c r="V34" s="33"/>
      <c r="W34" s="33"/>
      <c r="X34" s="33"/>
      <c r="Y34" s="33"/>
      <c r="Z34" s="46"/>
      <c r="AA34" s="45"/>
      <c r="AB34" s="46"/>
      <c r="AC34" s="51"/>
      <c r="AD34" s="45"/>
      <c r="AE34" s="45"/>
      <c r="AF34" s="45"/>
      <c r="AG34" s="56" t="s">
        <v>94</v>
      </c>
      <c r="AH34" s="57"/>
      <c r="AI34" s="57"/>
      <c r="AJ34" s="57"/>
      <c r="AK34" s="57"/>
      <c r="AL34" s="57"/>
      <c r="AM34" s="57"/>
      <c r="AN34" s="57"/>
      <c r="AO34" s="57"/>
      <c r="AP34" s="57"/>
      <c r="AQ34" s="57"/>
      <c r="AR34" s="61"/>
      <c r="AS34" s="33" t="e">
        <f t="shared" si="0"/>
        <v>#N/A</v>
      </c>
      <c r="AT34" s="62" t="e">
        <f t="shared" si="1"/>
        <v>#N/A</v>
      </c>
      <c r="AU34" s="62" t="e">
        <f t="shared" si="2"/>
        <v>#N/A</v>
      </c>
      <c r="AV34" s="63" t="e">
        <f t="shared" si="3"/>
        <v>#N/A</v>
      </c>
      <c r="AW34" s="63"/>
      <c r="AX34" s="63"/>
      <c r="AY34" s="63"/>
      <c r="AZ34" s="63"/>
      <c r="BA34" s="63"/>
      <c r="BB34" s="63"/>
      <c r="BC34" s="36"/>
    </row>
    <row r="35" spans="1:55">
      <c r="A35" s="33"/>
      <c r="B35" s="34"/>
      <c r="C35" s="35"/>
      <c r="D35" s="36"/>
      <c r="E35" s="35"/>
      <c r="F35" s="39"/>
      <c r="G35" s="33"/>
      <c r="H35" s="38"/>
      <c r="I35" s="44"/>
      <c r="J35" s="44"/>
      <c r="K35" s="45"/>
      <c r="L35" s="45"/>
      <c r="M35" s="33"/>
      <c r="N35" s="33"/>
      <c r="O35" s="33"/>
      <c r="P35" s="33"/>
      <c r="Q35" s="33"/>
      <c r="R35" s="46"/>
      <c r="S35" s="47"/>
      <c r="T35" s="33"/>
      <c r="U35" s="48"/>
      <c r="V35" s="33"/>
      <c r="W35" s="33"/>
      <c r="X35" s="33"/>
      <c r="Y35" s="33"/>
      <c r="Z35" s="46"/>
      <c r="AA35" s="45"/>
      <c r="AB35" s="46"/>
      <c r="AC35" s="51"/>
      <c r="AD35" s="45"/>
      <c r="AE35" s="45"/>
      <c r="AF35" s="45"/>
      <c r="AG35" s="56" t="s">
        <v>94</v>
      </c>
      <c r="AH35" s="57"/>
      <c r="AI35" s="57"/>
      <c r="AJ35" s="57"/>
      <c r="AK35" s="57"/>
      <c r="AL35" s="57"/>
      <c r="AM35" s="57"/>
      <c r="AN35" s="57"/>
      <c r="AO35" s="57"/>
      <c r="AP35" s="57"/>
      <c r="AQ35" s="57"/>
      <c r="AR35" s="61"/>
      <c r="AS35" s="33" t="e">
        <f t="shared" si="0"/>
        <v>#N/A</v>
      </c>
      <c r="AT35" s="62" t="e">
        <f t="shared" si="1"/>
        <v>#N/A</v>
      </c>
      <c r="AU35" s="62" t="e">
        <f t="shared" si="2"/>
        <v>#N/A</v>
      </c>
      <c r="AV35" s="63" t="e">
        <f t="shared" si="3"/>
        <v>#N/A</v>
      </c>
      <c r="AW35" s="63"/>
      <c r="AX35" s="63"/>
      <c r="AY35" s="63"/>
      <c r="AZ35" s="63"/>
      <c r="BA35" s="63"/>
      <c r="BB35" s="63"/>
      <c r="BC35" s="36"/>
    </row>
    <row r="36" spans="1:55">
      <c r="A36" s="33"/>
      <c r="B36" s="34"/>
      <c r="C36" s="35"/>
      <c r="D36" s="36"/>
      <c r="E36" s="35"/>
      <c r="F36" s="39"/>
      <c r="G36" s="33"/>
      <c r="H36" s="38"/>
      <c r="I36" s="44"/>
      <c r="J36" s="44"/>
      <c r="K36" s="45"/>
      <c r="L36" s="45"/>
      <c r="M36" s="33"/>
      <c r="N36" s="33"/>
      <c r="O36" s="33"/>
      <c r="P36" s="33"/>
      <c r="Q36" s="33"/>
      <c r="R36" s="46"/>
      <c r="S36" s="47"/>
      <c r="T36" s="33"/>
      <c r="U36" s="48"/>
      <c r="V36" s="33"/>
      <c r="W36" s="33"/>
      <c r="X36" s="33"/>
      <c r="Y36" s="33"/>
      <c r="Z36" s="46"/>
      <c r="AA36" s="45"/>
      <c r="AB36" s="46"/>
      <c r="AC36" s="51"/>
      <c r="AD36" s="45"/>
      <c r="AE36" s="45"/>
      <c r="AF36" s="45"/>
      <c r="AG36" s="56" t="s">
        <v>94</v>
      </c>
      <c r="AH36" s="57"/>
      <c r="AI36" s="57"/>
      <c r="AJ36" s="57"/>
      <c r="AK36" s="57"/>
      <c r="AL36" s="57"/>
      <c r="AM36" s="57"/>
      <c r="AN36" s="57"/>
      <c r="AO36" s="57"/>
      <c r="AP36" s="57"/>
      <c r="AQ36" s="57"/>
      <c r="AR36" s="61"/>
      <c r="AS36" s="33" t="e">
        <f t="shared" si="0"/>
        <v>#N/A</v>
      </c>
      <c r="AT36" s="62" t="e">
        <f t="shared" si="1"/>
        <v>#N/A</v>
      </c>
      <c r="AU36" s="62" t="e">
        <f t="shared" si="2"/>
        <v>#N/A</v>
      </c>
      <c r="AV36" s="63" t="e">
        <f t="shared" si="3"/>
        <v>#N/A</v>
      </c>
      <c r="AW36" s="63"/>
      <c r="AX36" s="63"/>
      <c r="AY36" s="63"/>
      <c r="AZ36" s="63"/>
      <c r="BA36" s="63"/>
      <c r="BB36" s="63"/>
      <c r="BC36" s="36"/>
    </row>
    <row r="37" spans="1:55">
      <c r="A37" s="33"/>
      <c r="B37" s="34"/>
      <c r="C37" s="35"/>
      <c r="D37" s="36"/>
      <c r="E37" s="35"/>
      <c r="F37" s="39"/>
      <c r="G37" s="33"/>
      <c r="H37" s="38"/>
      <c r="I37" s="44"/>
      <c r="J37" s="44"/>
      <c r="K37" s="45"/>
      <c r="L37" s="45"/>
      <c r="M37" s="33"/>
      <c r="N37" s="33"/>
      <c r="O37" s="33"/>
      <c r="P37" s="33"/>
      <c r="Q37" s="33"/>
      <c r="R37" s="46"/>
      <c r="S37" s="47"/>
      <c r="T37" s="33"/>
      <c r="U37" s="48"/>
      <c r="V37" s="33"/>
      <c r="W37" s="33"/>
      <c r="X37" s="33"/>
      <c r="Y37" s="33"/>
      <c r="Z37" s="46"/>
      <c r="AA37" s="45"/>
      <c r="AB37" s="46"/>
      <c r="AC37" s="51"/>
      <c r="AD37" s="45"/>
      <c r="AE37" s="45"/>
      <c r="AF37" s="45"/>
      <c r="AG37" s="56" t="s">
        <v>94</v>
      </c>
      <c r="AH37" s="57"/>
      <c r="AI37" s="57"/>
      <c r="AJ37" s="57"/>
      <c r="AK37" s="57"/>
      <c r="AL37" s="57"/>
      <c r="AM37" s="57"/>
      <c r="AN37" s="57"/>
      <c r="AO37" s="57"/>
      <c r="AP37" s="57"/>
      <c r="AQ37" s="57"/>
      <c r="AR37" s="61"/>
      <c r="AS37" s="33" t="e">
        <f t="shared" ref="AS37:AS68" si="4">VLOOKUP(AR37,course2,5,)</f>
        <v>#N/A</v>
      </c>
      <c r="AT37" s="62" t="e">
        <f t="shared" ref="AT37:AT68" si="5">VLOOKUP(AR37,course2,2,)</f>
        <v>#N/A</v>
      </c>
      <c r="AU37" s="62" t="e">
        <f t="shared" ref="AU37:AU68" si="6">VLOOKUP(AR37,course2,3,)</f>
        <v>#N/A</v>
      </c>
      <c r="AV37" s="63" t="e">
        <f t="shared" ref="AV37:AV68" si="7">VLOOKUP(AR37,course2,4,)</f>
        <v>#N/A</v>
      </c>
      <c r="AW37" s="63"/>
      <c r="AX37" s="63"/>
      <c r="AY37" s="63"/>
      <c r="AZ37" s="63"/>
      <c r="BA37" s="63"/>
      <c r="BB37" s="63"/>
      <c r="BC37" s="36"/>
    </row>
    <row r="38" spans="1:55">
      <c r="A38" s="33"/>
      <c r="B38" s="34"/>
      <c r="C38" s="35"/>
      <c r="D38" s="36"/>
      <c r="E38" s="35"/>
      <c r="F38" s="39"/>
      <c r="G38" s="33"/>
      <c r="H38" s="38"/>
      <c r="I38" s="44"/>
      <c r="J38" s="44"/>
      <c r="K38" s="45"/>
      <c r="L38" s="45"/>
      <c r="M38" s="33"/>
      <c r="N38" s="33"/>
      <c r="O38" s="33"/>
      <c r="P38" s="33"/>
      <c r="Q38" s="33"/>
      <c r="R38" s="46"/>
      <c r="S38" s="47"/>
      <c r="T38" s="33"/>
      <c r="U38" s="48"/>
      <c r="V38" s="33"/>
      <c r="W38" s="33"/>
      <c r="X38" s="33"/>
      <c r="Y38" s="33"/>
      <c r="Z38" s="46"/>
      <c r="AA38" s="45"/>
      <c r="AB38" s="46"/>
      <c r="AC38" s="51"/>
      <c r="AD38" s="45"/>
      <c r="AE38" s="45"/>
      <c r="AF38" s="45"/>
      <c r="AG38" s="56" t="s">
        <v>94</v>
      </c>
      <c r="AH38" s="57"/>
      <c r="AI38" s="57"/>
      <c r="AJ38" s="57"/>
      <c r="AK38" s="57"/>
      <c r="AL38" s="57"/>
      <c r="AM38" s="57"/>
      <c r="AN38" s="57"/>
      <c r="AO38" s="57"/>
      <c r="AP38" s="57"/>
      <c r="AQ38" s="57"/>
      <c r="AR38" s="61"/>
      <c r="AS38" s="33" t="e">
        <f t="shared" si="4"/>
        <v>#N/A</v>
      </c>
      <c r="AT38" s="62" t="e">
        <f t="shared" si="5"/>
        <v>#N/A</v>
      </c>
      <c r="AU38" s="62" t="e">
        <f t="shared" si="6"/>
        <v>#N/A</v>
      </c>
      <c r="AV38" s="63" t="e">
        <f t="shared" si="7"/>
        <v>#N/A</v>
      </c>
      <c r="AW38" s="63"/>
      <c r="AX38" s="63"/>
      <c r="AY38" s="63"/>
      <c r="AZ38" s="63"/>
      <c r="BA38" s="63"/>
      <c r="BB38" s="63"/>
      <c r="BC38" s="36"/>
    </row>
    <row r="39" spans="1:55">
      <c r="A39" s="33"/>
      <c r="B39" s="34"/>
      <c r="C39" s="35"/>
      <c r="D39" s="36"/>
      <c r="E39" s="35"/>
      <c r="F39" s="39"/>
      <c r="G39" s="33"/>
      <c r="H39" s="38"/>
      <c r="I39" s="44"/>
      <c r="J39" s="44"/>
      <c r="K39" s="45"/>
      <c r="L39" s="45"/>
      <c r="M39" s="33"/>
      <c r="N39" s="33"/>
      <c r="O39" s="33"/>
      <c r="P39" s="33"/>
      <c r="Q39" s="33"/>
      <c r="R39" s="46"/>
      <c r="S39" s="47"/>
      <c r="T39" s="33"/>
      <c r="U39" s="48"/>
      <c r="V39" s="33"/>
      <c r="W39" s="33"/>
      <c r="X39" s="33"/>
      <c r="Y39" s="33"/>
      <c r="Z39" s="46"/>
      <c r="AA39" s="45"/>
      <c r="AB39" s="46"/>
      <c r="AC39" s="51"/>
      <c r="AD39" s="45"/>
      <c r="AE39" s="45"/>
      <c r="AF39" s="45"/>
      <c r="AG39" s="56" t="s">
        <v>94</v>
      </c>
      <c r="AH39" s="57"/>
      <c r="AI39" s="57"/>
      <c r="AJ39" s="57"/>
      <c r="AK39" s="57"/>
      <c r="AL39" s="57"/>
      <c r="AM39" s="57"/>
      <c r="AN39" s="57"/>
      <c r="AO39" s="57"/>
      <c r="AP39" s="57"/>
      <c r="AQ39" s="57"/>
      <c r="AR39" s="61"/>
      <c r="AS39" s="33" t="e">
        <f t="shared" si="4"/>
        <v>#N/A</v>
      </c>
      <c r="AT39" s="62" t="e">
        <f t="shared" si="5"/>
        <v>#N/A</v>
      </c>
      <c r="AU39" s="62" t="e">
        <f t="shared" si="6"/>
        <v>#N/A</v>
      </c>
      <c r="AV39" s="63" t="e">
        <f t="shared" si="7"/>
        <v>#N/A</v>
      </c>
      <c r="AW39" s="63"/>
      <c r="AX39" s="63"/>
      <c r="AY39" s="63"/>
      <c r="AZ39" s="63"/>
      <c r="BA39" s="63"/>
      <c r="BB39" s="63"/>
      <c r="BC39" s="36"/>
    </row>
    <row r="40" spans="1:55">
      <c r="A40" s="33"/>
      <c r="B40" s="34"/>
      <c r="C40" s="35"/>
      <c r="D40" s="36"/>
      <c r="E40" s="35"/>
      <c r="F40" s="39"/>
      <c r="G40" s="33"/>
      <c r="H40" s="38"/>
      <c r="I40" s="44"/>
      <c r="J40" s="44"/>
      <c r="K40" s="45"/>
      <c r="L40" s="45"/>
      <c r="M40" s="33"/>
      <c r="N40" s="33"/>
      <c r="O40" s="33"/>
      <c r="P40" s="33"/>
      <c r="Q40" s="33"/>
      <c r="R40" s="46"/>
      <c r="S40" s="47"/>
      <c r="T40" s="33"/>
      <c r="U40" s="48"/>
      <c r="V40" s="33"/>
      <c r="W40" s="33"/>
      <c r="X40" s="33"/>
      <c r="Y40" s="33"/>
      <c r="Z40" s="46"/>
      <c r="AA40" s="45"/>
      <c r="AB40" s="46"/>
      <c r="AC40" s="51"/>
      <c r="AD40" s="45"/>
      <c r="AE40" s="45"/>
      <c r="AF40" s="45"/>
      <c r="AG40" s="56" t="s">
        <v>94</v>
      </c>
      <c r="AH40" s="57"/>
      <c r="AI40" s="57"/>
      <c r="AJ40" s="57"/>
      <c r="AK40" s="57"/>
      <c r="AL40" s="57"/>
      <c r="AM40" s="57"/>
      <c r="AN40" s="57"/>
      <c r="AO40" s="57"/>
      <c r="AP40" s="57"/>
      <c r="AQ40" s="57"/>
      <c r="AR40" s="61"/>
      <c r="AS40" s="33" t="e">
        <f t="shared" si="4"/>
        <v>#N/A</v>
      </c>
      <c r="AT40" s="62" t="e">
        <f t="shared" si="5"/>
        <v>#N/A</v>
      </c>
      <c r="AU40" s="62" t="e">
        <f t="shared" si="6"/>
        <v>#N/A</v>
      </c>
      <c r="AV40" s="63" t="e">
        <f t="shared" si="7"/>
        <v>#N/A</v>
      </c>
      <c r="AW40" s="63"/>
      <c r="AX40" s="63"/>
      <c r="AY40" s="63"/>
      <c r="AZ40" s="63"/>
      <c r="BA40" s="63"/>
      <c r="BB40" s="63"/>
      <c r="BC40" s="36"/>
    </row>
    <row r="41" spans="1:55">
      <c r="A41" s="33"/>
      <c r="B41" s="34"/>
      <c r="C41" s="35"/>
      <c r="D41" s="36"/>
      <c r="E41" s="35"/>
      <c r="F41" s="39"/>
      <c r="G41" s="33"/>
      <c r="H41" s="38"/>
      <c r="I41" s="44"/>
      <c r="J41" s="44"/>
      <c r="K41" s="45"/>
      <c r="L41" s="45"/>
      <c r="M41" s="33"/>
      <c r="N41" s="33"/>
      <c r="O41" s="33"/>
      <c r="P41" s="33"/>
      <c r="Q41" s="33"/>
      <c r="R41" s="46"/>
      <c r="S41" s="47"/>
      <c r="T41" s="33"/>
      <c r="U41" s="48"/>
      <c r="V41" s="33"/>
      <c r="W41" s="33"/>
      <c r="X41" s="33"/>
      <c r="Y41" s="33"/>
      <c r="Z41" s="46"/>
      <c r="AA41" s="45"/>
      <c r="AB41" s="46"/>
      <c r="AC41" s="51"/>
      <c r="AD41" s="45"/>
      <c r="AE41" s="45"/>
      <c r="AF41" s="45"/>
      <c r="AG41" s="56" t="s">
        <v>94</v>
      </c>
      <c r="AH41" s="57"/>
      <c r="AI41" s="57"/>
      <c r="AJ41" s="57"/>
      <c r="AK41" s="57"/>
      <c r="AL41" s="57"/>
      <c r="AM41" s="57"/>
      <c r="AN41" s="57"/>
      <c r="AO41" s="57"/>
      <c r="AP41" s="57"/>
      <c r="AQ41" s="57"/>
      <c r="AR41" s="61"/>
      <c r="AS41" s="33" t="e">
        <f t="shared" si="4"/>
        <v>#N/A</v>
      </c>
      <c r="AT41" s="62" t="e">
        <f t="shared" si="5"/>
        <v>#N/A</v>
      </c>
      <c r="AU41" s="62" t="e">
        <f t="shared" si="6"/>
        <v>#N/A</v>
      </c>
      <c r="AV41" s="63" t="e">
        <f t="shared" si="7"/>
        <v>#N/A</v>
      </c>
      <c r="AW41" s="63"/>
      <c r="AX41" s="63"/>
      <c r="AY41" s="63"/>
      <c r="AZ41" s="63"/>
      <c r="BA41" s="63"/>
      <c r="BB41" s="63"/>
      <c r="BC41" s="36"/>
    </row>
    <row r="42" spans="1:55">
      <c r="A42" s="33"/>
      <c r="B42" s="34"/>
      <c r="C42" s="35"/>
      <c r="D42" s="36"/>
      <c r="E42" s="35"/>
      <c r="F42" s="39"/>
      <c r="G42" s="33"/>
      <c r="H42" s="38"/>
      <c r="I42" s="44"/>
      <c r="J42" s="44"/>
      <c r="K42" s="45"/>
      <c r="L42" s="45"/>
      <c r="M42" s="33"/>
      <c r="N42" s="33"/>
      <c r="O42" s="33"/>
      <c r="P42" s="33"/>
      <c r="Q42" s="33"/>
      <c r="R42" s="46"/>
      <c r="S42" s="47"/>
      <c r="T42" s="33"/>
      <c r="U42" s="48"/>
      <c r="V42" s="33"/>
      <c r="W42" s="33"/>
      <c r="X42" s="33"/>
      <c r="Y42" s="33"/>
      <c r="Z42" s="46"/>
      <c r="AA42" s="45"/>
      <c r="AB42" s="46"/>
      <c r="AC42" s="51"/>
      <c r="AD42" s="45"/>
      <c r="AE42" s="45"/>
      <c r="AF42" s="45"/>
      <c r="AG42" s="56" t="s">
        <v>94</v>
      </c>
      <c r="AH42" s="57"/>
      <c r="AI42" s="57"/>
      <c r="AJ42" s="57"/>
      <c r="AK42" s="57"/>
      <c r="AL42" s="57"/>
      <c r="AM42" s="57"/>
      <c r="AN42" s="57"/>
      <c r="AO42" s="57"/>
      <c r="AP42" s="57"/>
      <c r="AQ42" s="57"/>
      <c r="AR42" s="61"/>
      <c r="AS42" s="33" t="e">
        <f t="shared" si="4"/>
        <v>#N/A</v>
      </c>
      <c r="AT42" s="62" t="e">
        <f t="shared" si="5"/>
        <v>#N/A</v>
      </c>
      <c r="AU42" s="62" t="e">
        <f t="shared" si="6"/>
        <v>#N/A</v>
      </c>
      <c r="AV42" s="63" t="e">
        <f t="shared" si="7"/>
        <v>#N/A</v>
      </c>
      <c r="AW42" s="63"/>
      <c r="AX42" s="63"/>
      <c r="AY42" s="63"/>
      <c r="AZ42" s="63"/>
      <c r="BA42" s="63"/>
      <c r="BB42" s="63"/>
      <c r="BC42" s="36"/>
    </row>
    <row r="43" spans="1:55">
      <c r="A43" s="33"/>
      <c r="B43" s="34"/>
      <c r="C43" s="35"/>
      <c r="D43" s="36"/>
      <c r="E43" s="35"/>
      <c r="F43" s="39"/>
      <c r="G43" s="33"/>
      <c r="H43" s="38"/>
      <c r="I43" s="44"/>
      <c r="J43" s="44"/>
      <c r="K43" s="45"/>
      <c r="L43" s="45"/>
      <c r="M43" s="33"/>
      <c r="N43" s="33"/>
      <c r="O43" s="33"/>
      <c r="P43" s="33"/>
      <c r="Q43" s="33"/>
      <c r="R43" s="46"/>
      <c r="S43" s="47"/>
      <c r="T43" s="33"/>
      <c r="U43" s="48"/>
      <c r="V43" s="33"/>
      <c r="W43" s="33"/>
      <c r="X43" s="33"/>
      <c r="Y43" s="33"/>
      <c r="Z43" s="46"/>
      <c r="AA43" s="45"/>
      <c r="AB43" s="46"/>
      <c r="AC43" s="51"/>
      <c r="AD43" s="45"/>
      <c r="AE43" s="45"/>
      <c r="AF43" s="45"/>
      <c r="AG43" s="56" t="s">
        <v>94</v>
      </c>
      <c r="AH43" s="57"/>
      <c r="AI43" s="57"/>
      <c r="AJ43" s="57"/>
      <c r="AK43" s="57"/>
      <c r="AL43" s="57"/>
      <c r="AM43" s="57"/>
      <c r="AN43" s="57"/>
      <c r="AO43" s="57"/>
      <c r="AP43" s="57"/>
      <c r="AQ43" s="57"/>
      <c r="AR43" s="61"/>
      <c r="AS43" s="33" t="e">
        <f t="shared" si="4"/>
        <v>#N/A</v>
      </c>
      <c r="AT43" s="62" t="e">
        <f t="shared" si="5"/>
        <v>#N/A</v>
      </c>
      <c r="AU43" s="62" t="e">
        <f t="shared" si="6"/>
        <v>#N/A</v>
      </c>
      <c r="AV43" s="63" t="e">
        <f t="shared" si="7"/>
        <v>#N/A</v>
      </c>
      <c r="AW43" s="63"/>
      <c r="AX43" s="63"/>
      <c r="AY43" s="63"/>
      <c r="AZ43" s="63"/>
      <c r="BA43" s="63"/>
      <c r="BB43" s="63"/>
      <c r="BC43" s="36"/>
    </row>
    <row r="44" spans="1:55">
      <c r="A44" s="33"/>
      <c r="B44" s="34"/>
      <c r="C44" s="35"/>
      <c r="D44" s="36"/>
      <c r="E44" s="35"/>
      <c r="F44" s="39"/>
      <c r="G44" s="33"/>
      <c r="H44" s="38"/>
      <c r="I44" s="44"/>
      <c r="J44" s="44"/>
      <c r="K44" s="45"/>
      <c r="L44" s="45"/>
      <c r="M44" s="33"/>
      <c r="N44" s="33"/>
      <c r="O44" s="33"/>
      <c r="P44" s="33"/>
      <c r="Q44" s="33"/>
      <c r="R44" s="46"/>
      <c r="S44" s="47"/>
      <c r="T44" s="33"/>
      <c r="U44" s="48"/>
      <c r="V44" s="33"/>
      <c r="W44" s="33"/>
      <c r="X44" s="33"/>
      <c r="Y44" s="33"/>
      <c r="Z44" s="46"/>
      <c r="AA44" s="45"/>
      <c r="AB44" s="46"/>
      <c r="AC44" s="51"/>
      <c r="AD44" s="45"/>
      <c r="AE44" s="45"/>
      <c r="AF44" s="45"/>
      <c r="AG44" s="56" t="s">
        <v>94</v>
      </c>
      <c r="AH44" s="57"/>
      <c r="AI44" s="57"/>
      <c r="AJ44" s="57"/>
      <c r="AK44" s="57"/>
      <c r="AL44" s="57"/>
      <c r="AM44" s="57"/>
      <c r="AN44" s="57"/>
      <c r="AO44" s="57"/>
      <c r="AP44" s="57"/>
      <c r="AQ44" s="57"/>
      <c r="AR44" s="61"/>
      <c r="AS44" s="33" t="e">
        <f t="shared" si="4"/>
        <v>#N/A</v>
      </c>
      <c r="AT44" s="62" t="e">
        <f t="shared" si="5"/>
        <v>#N/A</v>
      </c>
      <c r="AU44" s="62" t="e">
        <f t="shared" si="6"/>
        <v>#N/A</v>
      </c>
      <c r="AV44" s="63" t="e">
        <f t="shared" si="7"/>
        <v>#N/A</v>
      </c>
      <c r="AW44" s="63"/>
      <c r="AX44" s="63"/>
      <c r="AY44" s="63"/>
      <c r="AZ44" s="63"/>
      <c r="BA44" s="63"/>
      <c r="BB44" s="63"/>
      <c r="BC44" s="36"/>
    </row>
    <row r="45" spans="1:55">
      <c r="A45" s="33"/>
      <c r="B45" s="34"/>
      <c r="C45" s="35"/>
      <c r="D45" s="36"/>
      <c r="E45" s="35"/>
      <c r="F45" s="39"/>
      <c r="G45" s="33"/>
      <c r="H45" s="38"/>
      <c r="I45" s="44"/>
      <c r="J45" s="44"/>
      <c r="K45" s="45"/>
      <c r="L45" s="45"/>
      <c r="M45" s="33"/>
      <c r="N45" s="33"/>
      <c r="O45" s="33"/>
      <c r="P45" s="33"/>
      <c r="Q45" s="33"/>
      <c r="R45" s="46"/>
      <c r="S45" s="47"/>
      <c r="T45" s="33"/>
      <c r="U45" s="48"/>
      <c r="V45" s="33"/>
      <c r="W45" s="33"/>
      <c r="X45" s="33"/>
      <c r="Y45" s="33"/>
      <c r="Z45" s="46"/>
      <c r="AA45" s="45"/>
      <c r="AB45" s="46"/>
      <c r="AC45" s="51"/>
      <c r="AD45" s="45"/>
      <c r="AE45" s="45"/>
      <c r="AF45" s="45"/>
      <c r="AG45" s="56" t="s">
        <v>94</v>
      </c>
      <c r="AH45" s="57"/>
      <c r="AI45" s="57"/>
      <c r="AJ45" s="57"/>
      <c r="AK45" s="57"/>
      <c r="AL45" s="57"/>
      <c r="AM45" s="57"/>
      <c r="AN45" s="57"/>
      <c r="AO45" s="57"/>
      <c r="AP45" s="57"/>
      <c r="AQ45" s="57"/>
      <c r="AR45" s="61"/>
      <c r="AS45" s="33" t="e">
        <f t="shared" si="4"/>
        <v>#N/A</v>
      </c>
      <c r="AT45" s="62" t="e">
        <f t="shared" si="5"/>
        <v>#N/A</v>
      </c>
      <c r="AU45" s="62" t="e">
        <f t="shared" si="6"/>
        <v>#N/A</v>
      </c>
      <c r="AV45" s="63" t="e">
        <f t="shared" si="7"/>
        <v>#N/A</v>
      </c>
      <c r="AW45" s="63"/>
      <c r="AX45" s="63"/>
      <c r="AY45" s="63"/>
      <c r="AZ45" s="63"/>
      <c r="BA45" s="63"/>
      <c r="BB45" s="63"/>
      <c r="BC45" s="36"/>
    </row>
    <row r="46" spans="1:55">
      <c r="A46" s="33"/>
      <c r="B46" s="34"/>
      <c r="C46" s="35"/>
      <c r="D46" s="36"/>
      <c r="E46" s="35"/>
      <c r="F46" s="39"/>
      <c r="G46" s="33"/>
      <c r="H46" s="38"/>
      <c r="I46" s="44"/>
      <c r="J46" s="44"/>
      <c r="K46" s="45"/>
      <c r="L46" s="45"/>
      <c r="M46" s="33"/>
      <c r="N46" s="33"/>
      <c r="O46" s="33"/>
      <c r="P46" s="33"/>
      <c r="Q46" s="33"/>
      <c r="R46" s="46"/>
      <c r="S46" s="47"/>
      <c r="T46" s="33"/>
      <c r="U46" s="48"/>
      <c r="V46" s="33"/>
      <c r="W46" s="33"/>
      <c r="X46" s="33"/>
      <c r="Y46" s="33"/>
      <c r="Z46" s="46"/>
      <c r="AA46" s="45"/>
      <c r="AB46" s="46"/>
      <c r="AC46" s="51"/>
      <c r="AD46" s="45"/>
      <c r="AE46" s="45"/>
      <c r="AF46" s="45"/>
      <c r="AG46" s="56" t="s">
        <v>94</v>
      </c>
      <c r="AH46" s="57"/>
      <c r="AI46" s="57"/>
      <c r="AJ46" s="57"/>
      <c r="AK46" s="57"/>
      <c r="AL46" s="57"/>
      <c r="AM46" s="57"/>
      <c r="AN46" s="57"/>
      <c r="AO46" s="57"/>
      <c r="AP46" s="57"/>
      <c r="AQ46" s="57"/>
      <c r="AR46" s="61"/>
      <c r="AS46" s="33" t="e">
        <f t="shared" si="4"/>
        <v>#N/A</v>
      </c>
      <c r="AT46" s="62" t="e">
        <f t="shared" si="5"/>
        <v>#N/A</v>
      </c>
      <c r="AU46" s="62" t="e">
        <f t="shared" si="6"/>
        <v>#N/A</v>
      </c>
      <c r="AV46" s="63" t="e">
        <f t="shared" si="7"/>
        <v>#N/A</v>
      </c>
      <c r="AW46" s="63"/>
      <c r="AX46" s="63"/>
      <c r="AY46" s="63"/>
      <c r="AZ46" s="63"/>
      <c r="BA46" s="63"/>
      <c r="BB46" s="63"/>
      <c r="BC46" s="36"/>
    </row>
    <row r="47" spans="1:55">
      <c r="A47" s="33"/>
      <c r="B47" s="34"/>
      <c r="C47" s="35"/>
      <c r="D47" s="36"/>
      <c r="E47" s="35"/>
      <c r="F47" s="39"/>
      <c r="G47" s="33"/>
      <c r="H47" s="38"/>
      <c r="I47" s="44"/>
      <c r="J47" s="44"/>
      <c r="K47" s="45"/>
      <c r="L47" s="45"/>
      <c r="M47" s="33"/>
      <c r="N47" s="33"/>
      <c r="O47" s="33"/>
      <c r="P47" s="33"/>
      <c r="Q47" s="33"/>
      <c r="R47" s="46"/>
      <c r="S47" s="47"/>
      <c r="T47" s="33"/>
      <c r="U47" s="48"/>
      <c r="V47" s="33"/>
      <c r="W47" s="33"/>
      <c r="X47" s="33"/>
      <c r="Y47" s="33"/>
      <c r="Z47" s="46"/>
      <c r="AA47" s="45"/>
      <c r="AB47" s="46"/>
      <c r="AC47" s="51"/>
      <c r="AD47" s="45"/>
      <c r="AE47" s="45"/>
      <c r="AF47" s="45"/>
      <c r="AG47" s="56" t="s">
        <v>94</v>
      </c>
      <c r="AH47" s="57"/>
      <c r="AI47" s="57"/>
      <c r="AJ47" s="57"/>
      <c r="AK47" s="57"/>
      <c r="AL47" s="57"/>
      <c r="AM47" s="57"/>
      <c r="AN47" s="57"/>
      <c r="AO47" s="57"/>
      <c r="AP47" s="57"/>
      <c r="AQ47" s="57"/>
      <c r="AR47" s="61"/>
      <c r="AS47" s="33" t="e">
        <f t="shared" si="4"/>
        <v>#N/A</v>
      </c>
      <c r="AT47" s="62" t="e">
        <f t="shared" si="5"/>
        <v>#N/A</v>
      </c>
      <c r="AU47" s="62" t="e">
        <f t="shared" si="6"/>
        <v>#N/A</v>
      </c>
      <c r="AV47" s="63" t="e">
        <f t="shared" si="7"/>
        <v>#N/A</v>
      </c>
      <c r="AW47" s="63"/>
      <c r="AX47" s="63"/>
      <c r="AY47" s="63"/>
      <c r="AZ47" s="63"/>
      <c r="BA47" s="63"/>
      <c r="BB47" s="63"/>
      <c r="BC47" s="36"/>
    </row>
    <row r="48" spans="1:55">
      <c r="A48" s="33"/>
      <c r="B48" s="34"/>
      <c r="C48" s="35"/>
      <c r="D48" s="36"/>
      <c r="E48" s="35"/>
      <c r="F48" s="39"/>
      <c r="G48" s="33"/>
      <c r="H48" s="38"/>
      <c r="I48" s="44"/>
      <c r="J48" s="44"/>
      <c r="K48" s="45"/>
      <c r="L48" s="45"/>
      <c r="M48" s="33"/>
      <c r="N48" s="33"/>
      <c r="O48" s="33"/>
      <c r="P48" s="33"/>
      <c r="Q48" s="33"/>
      <c r="R48" s="46"/>
      <c r="S48" s="47"/>
      <c r="T48" s="33"/>
      <c r="U48" s="48"/>
      <c r="V48" s="33"/>
      <c r="W48" s="33"/>
      <c r="X48" s="33"/>
      <c r="Y48" s="33"/>
      <c r="Z48" s="46"/>
      <c r="AA48" s="45"/>
      <c r="AB48" s="46"/>
      <c r="AC48" s="51"/>
      <c r="AD48" s="45"/>
      <c r="AE48" s="45"/>
      <c r="AF48" s="45"/>
      <c r="AG48" s="56" t="s">
        <v>94</v>
      </c>
      <c r="AH48" s="57"/>
      <c r="AI48" s="57"/>
      <c r="AJ48" s="57"/>
      <c r="AK48" s="57"/>
      <c r="AL48" s="57"/>
      <c r="AM48" s="57"/>
      <c r="AN48" s="57"/>
      <c r="AO48" s="57"/>
      <c r="AP48" s="57"/>
      <c r="AQ48" s="57"/>
      <c r="AR48" s="61"/>
      <c r="AS48" s="33" t="e">
        <f t="shared" si="4"/>
        <v>#N/A</v>
      </c>
      <c r="AT48" s="62" t="e">
        <f t="shared" si="5"/>
        <v>#N/A</v>
      </c>
      <c r="AU48" s="62" t="e">
        <f t="shared" si="6"/>
        <v>#N/A</v>
      </c>
      <c r="AV48" s="63" t="e">
        <f t="shared" si="7"/>
        <v>#N/A</v>
      </c>
      <c r="AW48" s="63"/>
      <c r="AX48" s="63"/>
      <c r="AY48" s="63"/>
      <c r="AZ48" s="63"/>
      <c r="BA48" s="63"/>
      <c r="BB48" s="63"/>
      <c r="BC48" s="36"/>
    </row>
    <row r="49" spans="1:55">
      <c r="A49" s="33"/>
      <c r="B49" s="34"/>
      <c r="C49" s="35"/>
      <c r="D49" s="36"/>
      <c r="E49" s="35"/>
      <c r="F49" s="39"/>
      <c r="G49" s="33"/>
      <c r="H49" s="38"/>
      <c r="I49" s="44"/>
      <c r="J49" s="44"/>
      <c r="K49" s="45"/>
      <c r="L49" s="45"/>
      <c r="M49" s="33"/>
      <c r="N49" s="33"/>
      <c r="O49" s="33"/>
      <c r="P49" s="33"/>
      <c r="Q49" s="33"/>
      <c r="R49" s="46"/>
      <c r="S49" s="47"/>
      <c r="T49" s="33"/>
      <c r="U49" s="48"/>
      <c r="V49" s="33"/>
      <c r="W49" s="33"/>
      <c r="X49" s="33"/>
      <c r="Y49" s="33"/>
      <c r="Z49" s="46"/>
      <c r="AA49" s="45"/>
      <c r="AB49" s="46"/>
      <c r="AC49" s="51"/>
      <c r="AD49" s="45"/>
      <c r="AE49" s="45"/>
      <c r="AF49" s="45"/>
      <c r="AG49" s="56" t="s">
        <v>94</v>
      </c>
      <c r="AH49" s="57"/>
      <c r="AI49" s="57"/>
      <c r="AJ49" s="57"/>
      <c r="AK49" s="57"/>
      <c r="AL49" s="57"/>
      <c r="AM49" s="57"/>
      <c r="AN49" s="57"/>
      <c r="AO49" s="57"/>
      <c r="AP49" s="57"/>
      <c r="AQ49" s="57"/>
      <c r="AR49" s="61"/>
      <c r="AS49" s="33" t="e">
        <f t="shared" si="4"/>
        <v>#N/A</v>
      </c>
      <c r="AT49" s="62" t="e">
        <f t="shared" si="5"/>
        <v>#N/A</v>
      </c>
      <c r="AU49" s="62" t="e">
        <f t="shared" si="6"/>
        <v>#N/A</v>
      </c>
      <c r="AV49" s="63" t="e">
        <f t="shared" si="7"/>
        <v>#N/A</v>
      </c>
      <c r="AW49" s="63"/>
      <c r="AX49" s="63"/>
      <c r="AY49" s="63"/>
      <c r="AZ49" s="63"/>
      <c r="BA49" s="63"/>
      <c r="BB49" s="63"/>
      <c r="BC49" s="36"/>
    </row>
    <row r="50" spans="1:55">
      <c r="A50" s="33"/>
      <c r="B50" s="34"/>
      <c r="C50" s="35"/>
      <c r="D50" s="36"/>
      <c r="E50" s="35"/>
      <c r="F50" s="39"/>
      <c r="G50" s="33"/>
      <c r="H50" s="38"/>
      <c r="I50" s="44"/>
      <c r="J50" s="44"/>
      <c r="K50" s="45"/>
      <c r="L50" s="45"/>
      <c r="M50" s="33"/>
      <c r="N50" s="33"/>
      <c r="O50" s="33"/>
      <c r="P50" s="33"/>
      <c r="Q50" s="33"/>
      <c r="R50" s="46"/>
      <c r="S50" s="47"/>
      <c r="T50" s="33"/>
      <c r="U50" s="48"/>
      <c r="V50" s="33"/>
      <c r="W50" s="33"/>
      <c r="X50" s="33"/>
      <c r="Y50" s="33"/>
      <c r="Z50" s="46"/>
      <c r="AA50" s="45"/>
      <c r="AB50" s="46"/>
      <c r="AC50" s="51"/>
      <c r="AD50" s="45"/>
      <c r="AE50" s="45"/>
      <c r="AF50" s="45"/>
      <c r="AG50" s="56" t="s">
        <v>94</v>
      </c>
      <c r="AH50" s="57"/>
      <c r="AI50" s="57"/>
      <c r="AJ50" s="57"/>
      <c r="AK50" s="57"/>
      <c r="AL50" s="57"/>
      <c r="AM50" s="57"/>
      <c r="AN50" s="57"/>
      <c r="AO50" s="57"/>
      <c r="AP50" s="57"/>
      <c r="AQ50" s="57"/>
      <c r="AR50" s="61"/>
      <c r="AS50" s="33" t="e">
        <f t="shared" si="4"/>
        <v>#N/A</v>
      </c>
      <c r="AT50" s="62" t="e">
        <f t="shared" si="5"/>
        <v>#N/A</v>
      </c>
      <c r="AU50" s="62" t="e">
        <f t="shared" si="6"/>
        <v>#N/A</v>
      </c>
      <c r="AV50" s="63" t="e">
        <f t="shared" si="7"/>
        <v>#N/A</v>
      </c>
      <c r="AW50" s="63"/>
      <c r="AX50" s="63"/>
      <c r="AY50" s="63"/>
      <c r="AZ50" s="63"/>
      <c r="BA50" s="63"/>
      <c r="BB50" s="63"/>
      <c r="BC50" s="36"/>
    </row>
    <row r="51" spans="1:55">
      <c r="A51" s="33"/>
      <c r="B51" s="34"/>
      <c r="C51" s="35"/>
      <c r="D51" s="36"/>
      <c r="E51" s="35"/>
      <c r="F51" s="39"/>
      <c r="G51" s="33"/>
      <c r="H51" s="38"/>
      <c r="I51" s="44"/>
      <c r="J51" s="44"/>
      <c r="K51" s="45"/>
      <c r="L51" s="45"/>
      <c r="M51" s="33"/>
      <c r="N51" s="33"/>
      <c r="O51" s="33"/>
      <c r="P51" s="33"/>
      <c r="Q51" s="33"/>
      <c r="R51" s="46"/>
      <c r="S51" s="47"/>
      <c r="T51" s="33"/>
      <c r="U51" s="48"/>
      <c r="V51" s="33"/>
      <c r="W51" s="33"/>
      <c r="X51" s="33"/>
      <c r="Y51" s="33"/>
      <c r="Z51" s="46"/>
      <c r="AA51" s="45"/>
      <c r="AB51" s="46"/>
      <c r="AC51" s="51"/>
      <c r="AD51" s="45"/>
      <c r="AE51" s="45"/>
      <c r="AF51" s="45"/>
      <c r="AG51" s="56" t="s">
        <v>94</v>
      </c>
      <c r="AH51" s="57"/>
      <c r="AI51" s="57"/>
      <c r="AJ51" s="57"/>
      <c r="AK51" s="57"/>
      <c r="AL51" s="57"/>
      <c r="AM51" s="57"/>
      <c r="AN51" s="57"/>
      <c r="AO51" s="57"/>
      <c r="AP51" s="57"/>
      <c r="AQ51" s="57"/>
      <c r="AR51" s="61"/>
      <c r="AS51" s="33" t="e">
        <f t="shared" si="4"/>
        <v>#N/A</v>
      </c>
      <c r="AT51" s="62" t="e">
        <f t="shared" si="5"/>
        <v>#N/A</v>
      </c>
      <c r="AU51" s="62" t="e">
        <f t="shared" si="6"/>
        <v>#N/A</v>
      </c>
      <c r="AV51" s="63" t="e">
        <f t="shared" si="7"/>
        <v>#N/A</v>
      </c>
      <c r="AW51" s="63"/>
      <c r="AX51" s="63"/>
      <c r="AY51" s="63"/>
      <c r="AZ51" s="63"/>
      <c r="BA51" s="63"/>
      <c r="BB51" s="63"/>
      <c r="BC51" s="36"/>
    </row>
    <row r="52" spans="1:55">
      <c r="A52" s="33"/>
      <c r="B52" s="34"/>
      <c r="C52" s="35"/>
      <c r="D52" s="36"/>
      <c r="E52" s="35"/>
      <c r="F52" s="39"/>
      <c r="G52" s="33"/>
      <c r="H52" s="38"/>
      <c r="I52" s="44"/>
      <c r="J52" s="44"/>
      <c r="K52" s="45"/>
      <c r="L52" s="45"/>
      <c r="M52" s="33"/>
      <c r="N52" s="33"/>
      <c r="O52" s="33"/>
      <c r="P52" s="33"/>
      <c r="Q52" s="33"/>
      <c r="R52" s="46"/>
      <c r="S52" s="47"/>
      <c r="T52" s="33"/>
      <c r="U52" s="48"/>
      <c r="V52" s="33"/>
      <c r="W52" s="33"/>
      <c r="X52" s="33"/>
      <c r="Y52" s="33"/>
      <c r="Z52" s="46"/>
      <c r="AA52" s="45"/>
      <c r="AB52" s="46"/>
      <c r="AC52" s="51"/>
      <c r="AD52" s="45"/>
      <c r="AE52" s="45"/>
      <c r="AF52" s="45"/>
      <c r="AG52" s="56" t="s">
        <v>94</v>
      </c>
      <c r="AH52" s="57"/>
      <c r="AI52" s="57"/>
      <c r="AJ52" s="57"/>
      <c r="AK52" s="57"/>
      <c r="AL52" s="57"/>
      <c r="AM52" s="57"/>
      <c r="AN52" s="57"/>
      <c r="AO52" s="57"/>
      <c r="AP52" s="57"/>
      <c r="AQ52" s="57"/>
      <c r="AR52" s="61"/>
      <c r="AS52" s="33" t="e">
        <f t="shared" si="4"/>
        <v>#N/A</v>
      </c>
      <c r="AT52" s="62" t="e">
        <f t="shared" si="5"/>
        <v>#N/A</v>
      </c>
      <c r="AU52" s="62" t="e">
        <f t="shared" si="6"/>
        <v>#N/A</v>
      </c>
      <c r="AV52" s="63" t="e">
        <f t="shared" si="7"/>
        <v>#N/A</v>
      </c>
      <c r="AW52" s="63"/>
      <c r="AX52" s="63"/>
      <c r="AY52" s="63"/>
      <c r="AZ52" s="63"/>
      <c r="BA52" s="63"/>
      <c r="BB52" s="63"/>
      <c r="BC52" s="36"/>
    </row>
    <row r="53" spans="1:55">
      <c r="A53" s="33"/>
      <c r="B53" s="34"/>
      <c r="C53" s="35"/>
      <c r="D53" s="36"/>
      <c r="E53" s="35"/>
      <c r="F53" s="39"/>
      <c r="G53" s="33"/>
      <c r="H53" s="38"/>
      <c r="I53" s="44"/>
      <c r="J53" s="44"/>
      <c r="K53" s="45"/>
      <c r="L53" s="45"/>
      <c r="M53" s="33"/>
      <c r="N53" s="33"/>
      <c r="O53" s="33"/>
      <c r="P53" s="33"/>
      <c r="Q53" s="33"/>
      <c r="R53" s="46"/>
      <c r="S53" s="47"/>
      <c r="T53" s="33"/>
      <c r="U53" s="48"/>
      <c r="V53" s="33"/>
      <c r="W53" s="33"/>
      <c r="X53" s="33"/>
      <c r="Y53" s="33"/>
      <c r="Z53" s="46"/>
      <c r="AA53" s="45"/>
      <c r="AB53" s="46"/>
      <c r="AC53" s="51"/>
      <c r="AD53" s="45"/>
      <c r="AE53" s="45"/>
      <c r="AF53" s="45"/>
      <c r="AG53" s="56" t="s">
        <v>94</v>
      </c>
      <c r="AH53" s="57"/>
      <c r="AI53" s="57"/>
      <c r="AJ53" s="57"/>
      <c r="AK53" s="57"/>
      <c r="AL53" s="57"/>
      <c r="AM53" s="57"/>
      <c r="AN53" s="57"/>
      <c r="AO53" s="57"/>
      <c r="AP53" s="57"/>
      <c r="AQ53" s="57"/>
      <c r="AR53" s="61"/>
      <c r="AS53" s="33" t="e">
        <f t="shared" si="4"/>
        <v>#N/A</v>
      </c>
      <c r="AT53" s="62" t="e">
        <f t="shared" si="5"/>
        <v>#N/A</v>
      </c>
      <c r="AU53" s="62" t="e">
        <f t="shared" si="6"/>
        <v>#N/A</v>
      </c>
      <c r="AV53" s="63" t="e">
        <f t="shared" si="7"/>
        <v>#N/A</v>
      </c>
      <c r="AW53" s="63"/>
      <c r="AX53" s="63"/>
      <c r="AY53" s="63"/>
      <c r="AZ53" s="63"/>
      <c r="BA53" s="63"/>
      <c r="BB53" s="63"/>
      <c r="BC53" s="36"/>
    </row>
    <row r="54" spans="1:55">
      <c r="A54" s="33"/>
      <c r="B54" s="34"/>
      <c r="C54" s="35"/>
      <c r="D54" s="36"/>
      <c r="E54" s="35"/>
      <c r="F54" s="39"/>
      <c r="G54" s="33"/>
      <c r="H54" s="38"/>
      <c r="I54" s="44"/>
      <c r="J54" s="44"/>
      <c r="K54" s="45"/>
      <c r="L54" s="45"/>
      <c r="M54" s="33"/>
      <c r="N54" s="33"/>
      <c r="O54" s="33"/>
      <c r="P54" s="33"/>
      <c r="Q54" s="33"/>
      <c r="R54" s="46"/>
      <c r="S54" s="47"/>
      <c r="T54" s="33"/>
      <c r="U54" s="48"/>
      <c r="V54" s="33"/>
      <c r="W54" s="33"/>
      <c r="X54" s="33"/>
      <c r="Y54" s="33"/>
      <c r="Z54" s="46"/>
      <c r="AA54" s="45"/>
      <c r="AB54" s="46"/>
      <c r="AC54" s="51"/>
      <c r="AD54" s="45"/>
      <c r="AE54" s="45"/>
      <c r="AF54" s="45"/>
      <c r="AG54" s="56" t="s">
        <v>94</v>
      </c>
      <c r="AH54" s="57"/>
      <c r="AI54" s="57"/>
      <c r="AJ54" s="57"/>
      <c r="AK54" s="57"/>
      <c r="AL54" s="57"/>
      <c r="AM54" s="57"/>
      <c r="AN54" s="57"/>
      <c r="AO54" s="57"/>
      <c r="AP54" s="57"/>
      <c r="AQ54" s="57"/>
      <c r="AR54" s="61"/>
      <c r="AS54" s="33" t="e">
        <f t="shared" si="4"/>
        <v>#N/A</v>
      </c>
      <c r="AT54" s="62" t="e">
        <f t="shared" si="5"/>
        <v>#N/A</v>
      </c>
      <c r="AU54" s="62" t="e">
        <f t="shared" si="6"/>
        <v>#N/A</v>
      </c>
      <c r="AV54" s="63" t="e">
        <f t="shared" si="7"/>
        <v>#N/A</v>
      </c>
      <c r="AW54" s="63"/>
      <c r="AX54" s="63"/>
      <c r="AY54" s="63"/>
      <c r="AZ54" s="63"/>
      <c r="BA54" s="63"/>
      <c r="BB54" s="63"/>
      <c r="BC54" s="36"/>
    </row>
    <row r="55" spans="1:55">
      <c r="A55" s="33"/>
      <c r="B55" s="34"/>
      <c r="C55" s="35"/>
      <c r="D55" s="36"/>
      <c r="E55" s="35"/>
      <c r="F55" s="39"/>
      <c r="G55" s="33"/>
      <c r="H55" s="38"/>
      <c r="I55" s="44"/>
      <c r="J55" s="44"/>
      <c r="K55" s="45"/>
      <c r="L55" s="45"/>
      <c r="M55" s="33"/>
      <c r="N55" s="33"/>
      <c r="O55" s="33"/>
      <c r="P55" s="33"/>
      <c r="Q55" s="33"/>
      <c r="R55" s="46"/>
      <c r="S55" s="47"/>
      <c r="T55" s="33"/>
      <c r="U55" s="48"/>
      <c r="V55" s="33"/>
      <c r="W55" s="33"/>
      <c r="X55" s="33"/>
      <c r="Y55" s="33"/>
      <c r="Z55" s="46"/>
      <c r="AA55" s="45"/>
      <c r="AB55" s="46"/>
      <c r="AC55" s="51"/>
      <c r="AD55" s="45"/>
      <c r="AE55" s="45"/>
      <c r="AF55" s="45"/>
      <c r="AG55" s="56" t="s">
        <v>94</v>
      </c>
      <c r="AH55" s="57"/>
      <c r="AI55" s="57"/>
      <c r="AJ55" s="57"/>
      <c r="AK55" s="57"/>
      <c r="AL55" s="57"/>
      <c r="AM55" s="57"/>
      <c r="AN55" s="57"/>
      <c r="AO55" s="57"/>
      <c r="AP55" s="57"/>
      <c r="AQ55" s="57"/>
      <c r="AR55" s="61"/>
      <c r="AS55" s="33" t="e">
        <f t="shared" si="4"/>
        <v>#N/A</v>
      </c>
      <c r="AT55" s="62" t="e">
        <f t="shared" si="5"/>
        <v>#N/A</v>
      </c>
      <c r="AU55" s="62" t="e">
        <f t="shared" si="6"/>
        <v>#N/A</v>
      </c>
      <c r="AV55" s="63" t="e">
        <f t="shared" si="7"/>
        <v>#N/A</v>
      </c>
      <c r="AW55" s="63"/>
      <c r="AX55" s="63"/>
      <c r="AY55" s="63"/>
      <c r="AZ55" s="63"/>
      <c r="BA55" s="63"/>
      <c r="BB55" s="63"/>
      <c r="BC55" s="36"/>
    </row>
    <row r="56" spans="1:55">
      <c r="A56" s="33"/>
      <c r="B56" s="34"/>
      <c r="C56" s="35"/>
      <c r="D56" s="36"/>
      <c r="E56" s="35"/>
      <c r="F56" s="39"/>
      <c r="G56" s="33"/>
      <c r="H56" s="38"/>
      <c r="I56" s="44"/>
      <c r="J56" s="44"/>
      <c r="K56" s="45"/>
      <c r="L56" s="45"/>
      <c r="M56" s="33"/>
      <c r="N56" s="33"/>
      <c r="O56" s="33"/>
      <c r="P56" s="33"/>
      <c r="Q56" s="33"/>
      <c r="R56" s="46"/>
      <c r="S56" s="47"/>
      <c r="T56" s="33"/>
      <c r="U56" s="48"/>
      <c r="V56" s="33"/>
      <c r="W56" s="33"/>
      <c r="X56" s="33"/>
      <c r="Y56" s="33"/>
      <c r="Z56" s="46"/>
      <c r="AA56" s="45"/>
      <c r="AB56" s="46"/>
      <c r="AC56" s="51"/>
      <c r="AD56" s="45"/>
      <c r="AE56" s="45"/>
      <c r="AF56" s="45"/>
      <c r="AG56" s="56" t="s">
        <v>94</v>
      </c>
      <c r="AH56" s="57"/>
      <c r="AI56" s="57"/>
      <c r="AJ56" s="57"/>
      <c r="AK56" s="57"/>
      <c r="AL56" s="57"/>
      <c r="AM56" s="57"/>
      <c r="AN56" s="57"/>
      <c r="AO56" s="57"/>
      <c r="AP56" s="57"/>
      <c r="AQ56" s="57"/>
      <c r="AR56" s="61"/>
      <c r="AS56" s="33" t="e">
        <f t="shared" si="4"/>
        <v>#N/A</v>
      </c>
      <c r="AT56" s="62" t="e">
        <f t="shared" si="5"/>
        <v>#N/A</v>
      </c>
      <c r="AU56" s="62" t="e">
        <f t="shared" si="6"/>
        <v>#N/A</v>
      </c>
      <c r="AV56" s="63" t="e">
        <f t="shared" si="7"/>
        <v>#N/A</v>
      </c>
      <c r="AW56" s="63"/>
      <c r="AX56" s="63"/>
      <c r="AY56" s="63"/>
      <c r="AZ56" s="63"/>
      <c r="BA56" s="63"/>
      <c r="BB56" s="63"/>
      <c r="BC56" s="36"/>
    </row>
    <row r="57" spans="1:55">
      <c r="A57" s="33"/>
      <c r="B57" s="34"/>
      <c r="C57" s="35"/>
      <c r="D57" s="36"/>
      <c r="E57" s="35"/>
      <c r="F57" s="39"/>
      <c r="G57" s="33"/>
      <c r="H57" s="38"/>
      <c r="I57" s="44"/>
      <c r="J57" s="44"/>
      <c r="K57" s="45"/>
      <c r="L57" s="45"/>
      <c r="M57" s="33"/>
      <c r="N57" s="33"/>
      <c r="O57" s="33"/>
      <c r="P57" s="33"/>
      <c r="Q57" s="33"/>
      <c r="R57" s="46"/>
      <c r="S57" s="47"/>
      <c r="T57" s="33"/>
      <c r="U57" s="48"/>
      <c r="V57" s="33"/>
      <c r="W57" s="33"/>
      <c r="X57" s="33"/>
      <c r="Y57" s="33"/>
      <c r="Z57" s="46"/>
      <c r="AA57" s="45"/>
      <c r="AB57" s="46"/>
      <c r="AC57" s="51"/>
      <c r="AD57" s="45"/>
      <c r="AE57" s="45"/>
      <c r="AF57" s="45"/>
      <c r="AG57" s="56" t="s">
        <v>94</v>
      </c>
      <c r="AH57" s="57"/>
      <c r="AI57" s="57"/>
      <c r="AJ57" s="57"/>
      <c r="AK57" s="57"/>
      <c r="AL57" s="57"/>
      <c r="AM57" s="57"/>
      <c r="AN57" s="57"/>
      <c r="AO57" s="57"/>
      <c r="AP57" s="57"/>
      <c r="AQ57" s="57"/>
      <c r="AR57" s="61"/>
      <c r="AS57" s="33" t="e">
        <f t="shared" si="4"/>
        <v>#N/A</v>
      </c>
      <c r="AT57" s="62" t="e">
        <f t="shared" si="5"/>
        <v>#N/A</v>
      </c>
      <c r="AU57" s="62" t="e">
        <f t="shared" si="6"/>
        <v>#N/A</v>
      </c>
      <c r="AV57" s="63" t="e">
        <f t="shared" si="7"/>
        <v>#N/A</v>
      </c>
      <c r="AW57" s="63"/>
      <c r="AX57" s="63"/>
      <c r="AY57" s="63"/>
      <c r="AZ57" s="63"/>
      <c r="BA57" s="63"/>
      <c r="BB57" s="63"/>
      <c r="BC57" s="36"/>
    </row>
    <row r="58" spans="1:55">
      <c r="A58" s="33"/>
      <c r="B58" s="34"/>
      <c r="C58" s="35"/>
      <c r="D58" s="36"/>
      <c r="E58" s="35"/>
      <c r="F58" s="39"/>
      <c r="G58" s="33"/>
      <c r="H58" s="38"/>
      <c r="I58" s="44"/>
      <c r="J58" s="44"/>
      <c r="K58" s="45"/>
      <c r="L58" s="45"/>
      <c r="M58" s="33"/>
      <c r="N58" s="33"/>
      <c r="O58" s="33"/>
      <c r="P58" s="33"/>
      <c r="Q58" s="33"/>
      <c r="R58" s="46"/>
      <c r="S58" s="47"/>
      <c r="T58" s="33"/>
      <c r="U58" s="48"/>
      <c r="V58" s="33"/>
      <c r="W58" s="33"/>
      <c r="X58" s="33"/>
      <c r="Y58" s="33"/>
      <c r="Z58" s="46"/>
      <c r="AA58" s="45"/>
      <c r="AB58" s="46"/>
      <c r="AC58" s="51"/>
      <c r="AD58" s="45"/>
      <c r="AE58" s="45"/>
      <c r="AF58" s="45"/>
      <c r="AG58" s="56" t="s">
        <v>94</v>
      </c>
      <c r="AH58" s="57"/>
      <c r="AI58" s="57"/>
      <c r="AJ58" s="57"/>
      <c r="AK58" s="57"/>
      <c r="AL58" s="57"/>
      <c r="AM58" s="57"/>
      <c r="AN58" s="57"/>
      <c r="AO58" s="57"/>
      <c r="AP58" s="57"/>
      <c r="AQ58" s="57"/>
      <c r="AR58" s="61"/>
      <c r="AS58" s="33" t="e">
        <f t="shared" si="4"/>
        <v>#N/A</v>
      </c>
      <c r="AT58" s="62" t="e">
        <f t="shared" si="5"/>
        <v>#N/A</v>
      </c>
      <c r="AU58" s="62" t="e">
        <f t="shared" si="6"/>
        <v>#N/A</v>
      </c>
      <c r="AV58" s="63" t="e">
        <f t="shared" si="7"/>
        <v>#N/A</v>
      </c>
      <c r="AW58" s="63"/>
      <c r="AX58" s="63"/>
      <c r="AY58" s="63"/>
      <c r="AZ58" s="63"/>
      <c r="BA58" s="63"/>
      <c r="BB58" s="63"/>
      <c r="BC58" s="36"/>
    </row>
    <row r="59" spans="1:55">
      <c r="A59" s="33"/>
      <c r="B59" s="34"/>
      <c r="C59" s="35"/>
      <c r="D59" s="36"/>
      <c r="E59" s="35"/>
      <c r="F59" s="39"/>
      <c r="G59" s="33"/>
      <c r="H59" s="38"/>
      <c r="I59" s="44"/>
      <c r="J59" s="44"/>
      <c r="K59" s="45"/>
      <c r="L59" s="45"/>
      <c r="M59" s="33"/>
      <c r="N59" s="33"/>
      <c r="O59" s="33"/>
      <c r="P59" s="33"/>
      <c r="Q59" s="33"/>
      <c r="R59" s="46"/>
      <c r="S59" s="47"/>
      <c r="T59" s="33"/>
      <c r="U59" s="48"/>
      <c r="V59" s="33"/>
      <c r="W59" s="33"/>
      <c r="X59" s="33"/>
      <c r="Y59" s="33"/>
      <c r="Z59" s="46"/>
      <c r="AA59" s="45"/>
      <c r="AB59" s="46"/>
      <c r="AC59" s="51"/>
      <c r="AD59" s="45"/>
      <c r="AE59" s="45"/>
      <c r="AF59" s="45"/>
      <c r="AG59" s="56" t="s">
        <v>94</v>
      </c>
      <c r="AH59" s="57"/>
      <c r="AI59" s="57"/>
      <c r="AJ59" s="57"/>
      <c r="AK59" s="57"/>
      <c r="AL59" s="57"/>
      <c r="AM59" s="57"/>
      <c r="AN59" s="57"/>
      <c r="AO59" s="57"/>
      <c r="AP59" s="57"/>
      <c r="AQ59" s="57"/>
      <c r="AR59" s="61"/>
      <c r="AS59" s="33" t="e">
        <f t="shared" si="4"/>
        <v>#N/A</v>
      </c>
      <c r="AT59" s="62" t="e">
        <f t="shared" si="5"/>
        <v>#N/A</v>
      </c>
      <c r="AU59" s="62" t="e">
        <f t="shared" si="6"/>
        <v>#N/A</v>
      </c>
      <c r="AV59" s="63" t="e">
        <f t="shared" si="7"/>
        <v>#N/A</v>
      </c>
      <c r="AW59" s="63"/>
      <c r="AX59" s="63"/>
      <c r="AY59" s="63"/>
      <c r="AZ59" s="63"/>
      <c r="BA59" s="63"/>
      <c r="BB59" s="63"/>
      <c r="BC59" s="36"/>
    </row>
    <row r="60" spans="1:55">
      <c r="A60" s="33"/>
      <c r="B60" s="34"/>
      <c r="C60" s="35"/>
      <c r="D60" s="36"/>
      <c r="E60" s="35"/>
      <c r="F60" s="39"/>
      <c r="G60" s="33"/>
      <c r="H60" s="38"/>
      <c r="I60" s="44"/>
      <c r="J60" s="44"/>
      <c r="K60" s="45"/>
      <c r="L60" s="45"/>
      <c r="M60" s="33"/>
      <c r="N60" s="33"/>
      <c r="O60" s="33"/>
      <c r="P60" s="33"/>
      <c r="Q60" s="33"/>
      <c r="R60" s="46"/>
      <c r="S60" s="47"/>
      <c r="T60" s="33"/>
      <c r="U60" s="48"/>
      <c r="V60" s="33"/>
      <c r="W60" s="33"/>
      <c r="X60" s="33"/>
      <c r="Y60" s="33"/>
      <c r="Z60" s="46"/>
      <c r="AA60" s="45"/>
      <c r="AB60" s="46"/>
      <c r="AC60" s="51"/>
      <c r="AD60" s="45"/>
      <c r="AE60" s="45"/>
      <c r="AF60" s="45"/>
      <c r="AG60" s="56" t="s">
        <v>94</v>
      </c>
      <c r="AH60" s="57"/>
      <c r="AI60" s="57"/>
      <c r="AJ60" s="57"/>
      <c r="AK60" s="57"/>
      <c r="AL60" s="57"/>
      <c r="AM60" s="57"/>
      <c r="AN60" s="57"/>
      <c r="AO60" s="57"/>
      <c r="AP60" s="57"/>
      <c r="AQ60" s="57"/>
      <c r="AR60" s="61"/>
      <c r="AS60" s="33" t="e">
        <f t="shared" si="4"/>
        <v>#N/A</v>
      </c>
      <c r="AT60" s="62" t="e">
        <f t="shared" si="5"/>
        <v>#N/A</v>
      </c>
      <c r="AU60" s="62" t="e">
        <f t="shared" si="6"/>
        <v>#N/A</v>
      </c>
      <c r="AV60" s="63" t="e">
        <f t="shared" si="7"/>
        <v>#N/A</v>
      </c>
      <c r="AW60" s="63"/>
      <c r="AX60" s="63"/>
      <c r="AY60" s="63"/>
      <c r="AZ60" s="63"/>
      <c r="BA60" s="63"/>
      <c r="BB60" s="63"/>
      <c r="BC60" s="36"/>
    </row>
    <row r="61" spans="1:55">
      <c r="A61" s="33"/>
      <c r="B61" s="34"/>
      <c r="C61" s="35"/>
      <c r="D61" s="36"/>
      <c r="E61" s="35"/>
      <c r="F61" s="39"/>
      <c r="G61" s="33"/>
      <c r="H61" s="38"/>
      <c r="I61" s="44"/>
      <c r="J61" s="44"/>
      <c r="K61" s="45"/>
      <c r="L61" s="45"/>
      <c r="M61" s="33"/>
      <c r="N61" s="33"/>
      <c r="O61" s="33"/>
      <c r="P61" s="33"/>
      <c r="Q61" s="33"/>
      <c r="R61" s="46"/>
      <c r="S61" s="47"/>
      <c r="T61" s="33"/>
      <c r="U61" s="48"/>
      <c r="V61" s="33"/>
      <c r="W61" s="33"/>
      <c r="X61" s="33"/>
      <c r="Y61" s="33"/>
      <c r="Z61" s="46"/>
      <c r="AA61" s="45"/>
      <c r="AB61" s="46"/>
      <c r="AC61" s="51"/>
      <c r="AD61" s="45"/>
      <c r="AE61" s="45"/>
      <c r="AF61" s="45"/>
      <c r="AG61" s="56" t="s">
        <v>94</v>
      </c>
      <c r="AH61" s="57"/>
      <c r="AI61" s="57"/>
      <c r="AJ61" s="57"/>
      <c r="AK61" s="57"/>
      <c r="AL61" s="57"/>
      <c r="AM61" s="57"/>
      <c r="AN61" s="57"/>
      <c r="AO61" s="57"/>
      <c r="AP61" s="57"/>
      <c r="AQ61" s="57"/>
      <c r="AR61" s="61"/>
      <c r="AS61" s="33" t="e">
        <f t="shared" si="4"/>
        <v>#N/A</v>
      </c>
      <c r="AT61" s="62" t="e">
        <f t="shared" si="5"/>
        <v>#N/A</v>
      </c>
      <c r="AU61" s="62" t="e">
        <f t="shared" si="6"/>
        <v>#N/A</v>
      </c>
      <c r="AV61" s="63" t="e">
        <f t="shared" si="7"/>
        <v>#N/A</v>
      </c>
      <c r="AW61" s="63"/>
      <c r="AX61" s="63"/>
      <c r="AY61" s="63"/>
      <c r="AZ61" s="63"/>
      <c r="BA61" s="63"/>
      <c r="BB61" s="63"/>
      <c r="BC61" s="36"/>
    </row>
    <row r="62" spans="1:55">
      <c r="A62" s="33"/>
      <c r="B62" s="34"/>
      <c r="C62" s="35"/>
      <c r="D62" s="36"/>
      <c r="E62" s="35"/>
      <c r="F62" s="39"/>
      <c r="G62" s="33"/>
      <c r="H62" s="38"/>
      <c r="I62" s="44"/>
      <c r="J62" s="44"/>
      <c r="K62" s="45"/>
      <c r="L62" s="45"/>
      <c r="M62" s="33"/>
      <c r="N62" s="33"/>
      <c r="O62" s="33"/>
      <c r="P62" s="33"/>
      <c r="Q62" s="33"/>
      <c r="R62" s="46"/>
      <c r="S62" s="47"/>
      <c r="T62" s="33"/>
      <c r="U62" s="48"/>
      <c r="V62" s="33"/>
      <c r="W62" s="33"/>
      <c r="X62" s="33"/>
      <c r="Y62" s="33"/>
      <c r="Z62" s="46"/>
      <c r="AA62" s="45"/>
      <c r="AB62" s="46"/>
      <c r="AC62" s="51"/>
      <c r="AD62" s="45"/>
      <c r="AE62" s="45"/>
      <c r="AF62" s="45"/>
      <c r="AG62" s="56" t="s">
        <v>94</v>
      </c>
      <c r="AH62" s="57"/>
      <c r="AI62" s="57"/>
      <c r="AJ62" s="57"/>
      <c r="AK62" s="57"/>
      <c r="AL62" s="57"/>
      <c r="AM62" s="57"/>
      <c r="AN62" s="57"/>
      <c r="AO62" s="57"/>
      <c r="AP62" s="57"/>
      <c r="AQ62" s="57"/>
      <c r="AR62" s="61"/>
      <c r="AS62" s="33" t="e">
        <f t="shared" si="4"/>
        <v>#N/A</v>
      </c>
      <c r="AT62" s="62" t="e">
        <f t="shared" si="5"/>
        <v>#N/A</v>
      </c>
      <c r="AU62" s="62" t="e">
        <f t="shared" si="6"/>
        <v>#N/A</v>
      </c>
      <c r="AV62" s="63" t="e">
        <f t="shared" si="7"/>
        <v>#N/A</v>
      </c>
      <c r="AW62" s="63"/>
      <c r="AX62" s="63"/>
      <c r="AY62" s="63"/>
      <c r="AZ62" s="63"/>
      <c r="BA62" s="63"/>
      <c r="BB62" s="63"/>
      <c r="BC62" s="36"/>
    </row>
    <row r="63" spans="1:55">
      <c r="A63" s="33"/>
      <c r="B63" s="34"/>
      <c r="C63" s="35"/>
      <c r="D63" s="36"/>
      <c r="E63" s="35"/>
      <c r="F63" s="39"/>
      <c r="G63" s="33"/>
      <c r="H63" s="38"/>
      <c r="I63" s="44"/>
      <c r="J63" s="44"/>
      <c r="K63" s="45"/>
      <c r="L63" s="45"/>
      <c r="M63" s="33"/>
      <c r="N63" s="33"/>
      <c r="O63" s="33"/>
      <c r="P63" s="33"/>
      <c r="Q63" s="33"/>
      <c r="R63" s="46"/>
      <c r="S63" s="47"/>
      <c r="T63" s="33"/>
      <c r="U63" s="48"/>
      <c r="V63" s="33"/>
      <c r="W63" s="33"/>
      <c r="X63" s="33"/>
      <c r="Y63" s="33"/>
      <c r="Z63" s="46"/>
      <c r="AA63" s="45"/>
      <c r="AB63" s="46"/>
      <c r="AC63" s="51"/>
      <c r="AD63" s="45"/>
      <c r="AE63" s="45"/>
      <c r="AF63" s="45"/>
      <c r="AG63" s="56" t="s">
        <v>94</v>
      </c>
      <c r="AH63" s="57"/>
      <c r="AI63" s="57"/>
      <c r="AJ63" s="57"/>
      <c r="AK63" s="57"/>
      <c r="AL63" s="57"/>
      <c r="AM63" s="57"/>
      <c r="AN63" s="57"/>
      <c r="AO63" s="57"/>
      <c r="AP63" s="57"/>
      <c r="AQ63" s="57"/>
      <c r="AR63" s="61"/>
      <c r="AS63" s="33" t="e">
        <f t="shared" si="4"/>
        <v>#N/A</v>
      </c>
      <c r="AT63" s="62" t="e">
        <f t="shared" si="5"/>
        <v>#N/A</v>
      </c>
      <c r="AU63" s="62" t="e">
        <f t="shared" si="6"/>
        <v>#N/A</v>
      </c>
      <c r="AV63" s="63" t="e">
        <f t="shared" si="7"/>
        <v>#N/A</v>
      </c>
      <c r="AW63" s="63"/>
      <c r="AX63" s="63"/>
      <c r="AY63" s="63"/>
      <c r="AZ63" s="63"/>
      <c r="BA63" s="63"/>
      <c r="BB63" s="63"/>
      <c r="BC63" s="36"/>
    </row>
    <row r="64" spans="1:55">
      <c r="A64" s="33"/>
      <c r="B64" s="34"/>
      <c r="C64" s="35"/>
      <c r="D64" s="36"/>
      <c r="E64" s="35"/>
      <c r="F64" s="39"/>
      <c r="G64" s="33"/>
      <c r="H64" s="38"/>
      <c r="I64" s="44"/>
      <c r="J64" s="44"/>
      <c r="K64" s="45"/>
      <c r="L64" s="45"/>
      <c r="M64" s="33"/>
      <c r="N64" s="33"/>
      <c r="O64" s="33"/>
      <c r="P64" s="33"/>
      <c r="Q64" s="33"/>
      <c r="R64" s="46"/>
      <c r="S64" s="47"/>
      <c r="T64" s="33"/>
      <c r="U64" s="48"/>
      <c r="V64" s="33"/>
      <c r="W64" s="33"/>
      <c r="X64" s="33"/>
      <c r="Y64" s="33"/>
      <c r="Z64" s="46"/>
      <c r="AA64" s="45"/>
      <c r="AB64" s="46"/>
      <c r="AC64" s="51"/>
      <c r="AD64" s="45"/>
      <c r="AE64" s="45"/>
      <c r="AF64" s="45"/>
      <c r="AG64" s="56" t="s">
        <v>94</v>
      </c>
      <c r="AH64" s="57"/>
      <c r="AI64" s="57"/>
      <c r="AJ64" s="57"/>
      <c r="AK64" s="57"/>
      <c r="AL64" s="57"/>
      <c r="AM64" s="57"/>
      <c r="AN64" s="57"/>
      <c r="AO64" s="57"/>
      <c r="AP64" s="57"/>
      <c r="AQ64" s="57"/>
      <c r="AR64" s="61"/>
      <c r="AS64" s="33" t="e">
        <f t="shared" si="4"/>
        <v>#N/A</v>
      </c>
      <c r="AT64" s="62" t="e">
        <f t="shared" si="5"/>
        <v>#N/A</v>
      </c>
      <c r="AU64" s="62" t="e">
        <f t="shared" si="6"/>
        <v>#N/A</v>
      </c>
      <c r="AV64" s="63" t="e">
        <f t="shared" si="7"/>
        <v>#N/A</v>
      </c>
      <c r="AW64" s="63"/>
      <c r="AX64" s="63"/>
      <c r="AY64" s="63"/>
      <c r="AZ64" s="63"/>
      <c r="BA64" s="63"/>
      <c r="BB64" s="63"/>
      <c r="BC64" s="36"/>
    </row>
    <row r="65" spans="1:55">
      <c r="A65" s="33"/>
      <c r="B65" s="34"/>
      <c r="C65" s="35"/>
      <c r="D65" s="36"/>
      <c r="E65" s="35"/>
      <c r="F65" s="39"/>
      <c r="G65" s="33"/>
      <c r="H65" s="38"/>
      <c r="I65" s="44"/>
      <c r="J65" s="44"/>
      <c r="K65" s="45"/>
      <c r="L65" s="45"/>
      <c r="M65" s="33"/>
      <c r="N65" s="33"/>
      <c r="O65" s="33"/>
      <c r="P65" s="33"/>
      <c r="Q65" s="33"/>
      <c r="R65" s="46"/>
      <c r="S65" s="47"/>
      <c r="T65" s="33"/>
      <c r="U65" s="48"/>
      <c r="V65" s="33"/>
      <c r="W65" s="33"/>
      <c r="X65" s="33"/>
      <c r="Y65" s="33"/>
      <c r="Z65" s="46"/>
      <c r="AA65" s="45"/>
      <c r="AB65" s="46"/>
      <c r="AC65" s="51"/>
      <c r="AD65" s="45"/>
      <c r="AE65" s="45"/>
      <c r="AF65" s="45"/>
      <c r="AG65" s="56" t="s">
        <v>94</v>
      </c>
      <c r="AH65" s="57"/>
      <c r="AI65" s="57"/>
      <c r="AJ65" s="57"/>
      <c r="AK65" s="57"/>
      <c r="AL65" s="57"/>
      <c r="AM65" s="57"/>
      <c r="AN65" s="57"/>
      <c r="AO65" s="57"/>
      <c r="AP65" s="57"/>
      <c r="AQ65" s="57"/>
      <c r="AR65" s="61"/>
      <c r="AS65" s="33" t="e">
        <f t="shared" si="4"/>
        <v>#N/A</v>
      </c>
      <c r="AT65" s="62" t="e">
        <f t="shared" si="5"/>
        <v>#N/A</v>
      </c>
      <c r="AU65" s="62" t="e">
        <f t="shared" si="6"/>
        <v>#N/A</v>
      </c>
      <c r="AV65" s="63" t="e">
        <f t="shared" si="7"/>
        <v>#N/A</v>
      </c>
      <c r="AW65" s="63"/>
      <c r="AX65" s="63"/>
      <c r="AY65" s="63"/>
      <c r="AZ65" s="63"/>
      <c r="BA65" s="63"/>
      <c r="BB65" s="63"/>
      <c r="BC65" s="36"/>
    </row>
    <row r="66" spans="1:55">
      <c r="A66" s="33"/>
      <c r="B66" s="34"/>
      <c r="C66" s="35"/>
      <c r="D66" s="36"/>
      <c r="E66" s="35"/>
      <c r="F66" s="39"/>
      <c r="G66" s="33"/>
      <c r="H66" s="38"/>
      <c r="I66" s="44"/>
      <c r="J66" s="44"/>
      <c r="K66" s="45"/>
      <c r="L66" s="45"/>
      <c r="M66" s="33"/>
      <c r="N66" s="33"/>
      <c r="O66" s="33"/>
      <c r="P66" s="33"/>
      <c r="Q66" s="33"/>
      <c r="R66" s="46"/>
      <c r="S66" s="47"/>
      <c r="T66" s="33"/>
      <c r="U66" s="48"/>
      <c r="V66" s="33"/>
      <c r="W66" s="33"/>
      <c r="X66" s="33"/>
      <c r="Y66" s="33"/>
      <c r="Z66" s="46"/>
      <c r="AA66" s="45"/>
      <c r="AB66" s="46"/>
      <c r="AC66" s="51"/>
      <c r="AD66" s="45"/>
      <c r="AE66" s="45"/>
      <c r="AF66" s="45"/>
      <c r="AG66" s="56" t="s">
        <v>94</v>
      </c>
      <c r="AH66" s="57"/>
      <c r="AI66" s="57"/>
      <c r="AJ66" s="57"/>
      <c r="AK66" s="57"/>
      <c r="AL66" s="57"/>
      <c r="AM66" s="57"/>
      <c r="AN66" s="57"/>
      <c r="AO66" s="57"/>
      <c r="AP66" s="57"/>
      <c r="AQ66" s="57"/>
      <c r="AR66" s="61"/>
      <c r="AS66" s="33" t="e">
        <f t="shared" si="4"/>
        <v>#N/A</v>
      </c>
      <c r="AT66" s="62" t="e">
        <f t="shared" si="5"/>
        <v>#N/A</v>
      </c>
      <c r="AU66" s="62" t="e">
        <f t="shared" si="6"/>
        <v>#N/A</v>
      </c>
      <c r="AV66" s="63" t="e">
        <f t="shared" si="7"/>
        <v>#N/A</v>
      </c>
      <c r="AW66" s="63"/>
      <c r="AX66" s="63"/>
      <c r="AY66" s="63"/>
      <c r="AZ66" s="63"/>
      <c r="BA66" s="63"/>
      <c r="BB66" s="63"/>
      <c r="BC66" s="36"/>
    </row>
    <row r="67" spans="1:55">
      <c r="A67" s="33"/>
      <c r="B67" s="34"/>
      <c r="C67" s="35"/>
      <c r="D67" s="36"/>
      <c r="E67" s="35"/>
      <c r="F67" s="39"/>
      <c r="G67" s="33"/>
      <c r="H67" s="38"/>
      <c r="I67" s="44"/>
      <c r="J67" s="44"/>
      <c r="K67" s="45"/>
      <c r="L67" s="45"/>
      <c r="M67" s="33"/>
      <c r="N67" s="33"/>
      <c r="O67" s="33"/>
      <c r="P67" s="33"/>
      <c r="Q67" s="33"/>
      <c r="R67" s="46"/>
      <c r="S67" s="47"/>
      <c r="T67" s="33"/>
      <c r="U67" s="48"/>
      <c r="V67" s="33"/>
      <c r="W67" s="33"/>
      <c r="X67" s="33"/>
      <c r="Y67" s="33"/>
      <c r="Z67" s="46"/>
      <c r="AA67" s="45"/>
      <c r="AB67" s="46"/>
      <c r="AC67" s="51"/>
      <c r="AD67" s="45"/>
      <c r="AE67" s="45"/>
      <c r="AF67" s="45"/>
      <c r="AG67" s="56" t="s">
        <v>94</v>
      </c>
      <c r="AH67" s="57"/>
      <c r="AI67" s="57"/>
      <c r="AJ67" s="57"/>
      <c r="AK67" s="57"/>
      <c r="AL67" s="57"/>
      <c r="AM67" s="57"/>
      <c r="AN67" s="57"/>
      <c r="AO67" s="57"/>
      <c r="AP67" s="57"/>
      <c r="AQ67" s="57"/>
      <c r="AR67" s="61"/>
      <c r="AS67" s="33" t="e">
        <f t="shared" si="4"/>
        <v>#N/A</v>
      </c>
      <c r="AT67" s="62" t="e">
        <f t="shared" si="5"/>
        <v>#N/A</v>
      </c>
      <c r="AU67" s="62" t="e">
        <f t="shared" si="6"/>
        <v>#N/A</v>
      </c>
      <c r="AV67" s="63" t="e">
        <f t="shared" si="7"/>
        <v>#N/A</v>
      </c>
      <c r="AW67" s="63"/>
      <c r="AX67" s="63"/>
      <c r="AY67" s="63"/>
      <c r="AZ67" s="63"/>
      <c r="BA67" s="63"/>
      <c r="BB67" s="63"/>
      <c r="BC67" s="36"/>
    </row>
    <row r="68" spans="1:55">
      <c r="A68" s="33"/>
      <c r="B68" s="34"/>
      <c r="C68" s="35"/>
      <c r="D68" s="36"/>
      <c r="E68" s="35"/>
      <c r="F68" s="39"/>
      <c r="G68" s="33"/>
      <c r="H68" s="38"/>
      <c r="I68" s="44"/>
      <c r="J68" s="44"/>
      <c r="K68" s="45"/>
      <c r="L68" s="45"/>
      <c r="M68" s="33"/>
      <c r="N68" s="33"/>
      <c r="O68" s="33"/>
      <c r="P68" s="33"/>
      <c r="Q68" s="33"/>
      <c r="R68" s="46"/>
      <c r="S68" s="47"/>
      <c r="T68" s="33"/>
      <c r="U68" s="48"/>
      <c r="V68" s="33"/>
      <c r="W68" s="33"/>
      <c r="X68" s="33"/>
      <c r="Y68" s="33"/>
      <c r="Z68" s="46"/>
      <c r="AA68" s="45"/>
      <c r="AB68" s="46"/>
      <c r="AC68" s="51"/>
      <c r="AD68" s="45"/>
      <c r="AE68" s="45"/>
      <c r="AF68" s="45"/>
      <c r="AG68" s="56" t="s">
        <v>94</v>
      </c>
      <c r="AH68" s="57"/>
      <c r="AI68" s="57"/>
      <c r="AJ68" s="57"/>
      <c r="AK68" s="57"/>
      <c r="AL68" s="57"/>
      <c r="AM68" s="57"/>
      <c r="AN68" s="57"/>
      <c r="AO68" s="57"/>
      <c r="AP68" s="57"/>
      <c r="AQ68" s="57"/>
      <c r="AR68" s="61"/>
      <c r="AS68" s="33" t="e">
        <f t="shared" si="4"/>
        <v>#N/A</v>
      </c>
      <c r="AT68" s="62" t="e">
        <f t="shared" si="5"/>
        <v>#N/A</v>
      </c>
      <c r="AU68" s="62" t="e">
        <f t="shared" si="6"/>
        <v>#N/A</v>
      </c>
      <c r="AV68" s="63" t="e">
        <f t="shared" si="7"/>
        <v>#N/A</v>
      </c>
      <c r="AW68" s="63"/>
      <c r="AX68" s="63"/>
      <c r="AY68" s="63"/>
      <c r="AZ68" s="63"/>
      <c r="BA68" s="63"/>
      <c r="BB68" s="63"/>
      <c r="BC68" s="36"/>
    </row>
    <row r="69" spans="1:55">
      <c r="A69" s="33"/>
      <c r="B69" s="34"/>
      <c r="C69" s="35"/>
      <c r="D69" s="36"/>
      <c r="E69" s="35"/>
      <c r="F69" s="39"/>
      <c r="G69" s="33"/>
      <c r="H69" s="38"/>
      <c r="I69" s="44"/>
      <c r="J69" s="44"/>
      <c r="K69" s="45"/>
      <c r="L69" s="45"/>
      <c r="M69" s="33"/>
      <c r="N69" s="33"/>
      <c r="O69" s="33"/>
      <c r="P69" s="33"/>
      <c r="Q69" s="33"/>
      <c r="R69" s="46"/>
      <c r="S69" s="47"/>
      <c r="T69" s="33"/>
      <c r="U69" s="48"/>
      <c r="V69" s="33"/>
      <c r="W69" s="33"/>
      <c r="X69" s="33"/>
      <c r="Y69" s="33"/>
      <c r="Z69" s="46"/>
      <c r="AA69" s="45"/>
      <c r="AB69" s="46"/>
      <c r="AC69" s="51"/>
      <c r="AD69" s="45"/>
      <c r="AE69" s="45"/>
      <c r="AF69" s="45"/>
      <c r="AG69" s="56" t="s">
        <v>94</v>
      </c>
      <c r="AH69" s="57"/>
      <c r="AI69" s="57"/>
      <c r="AJ69" s="57"/>
      <c r="AK69" s="57"/>
      <c r="AL69" s="57"/>
      <c r="AM69" s="57"/>
      <c r="AN69" s="57"/>
      <c r="AO69" s="57"/>
      <c r="AP69" s="57"/>
      <c r="AQ69" s="57"/>
      <c r="AR69" s="61"/>
      <c r="AS69" s="33" t="e">
        <f t="shared" ref="AS69:AS100" si="8">VLOOKUP(AR69,course2,5,)</f>
        <v>#N/A</v>
      </c>
      <c r="AT69" s="62" t="e">
        <f t="shared" ref="AT69:AT100" si="9">VLOOKUP(AR69,course2,2,)</f>
        <v>#N/A</v>
      </c>
      <c r="AU69" s="62" t="e">
        <f t="shared" ref="AU69:AU100" si="10">VLOOKUP(AR69,course2,3,)</f>
        <v>#N/A</v>
      </c>
      <c r="AV69" s="63" t="e">
        <f t="shared" ref="AV69:AV100" si="11">VLOOKUP(AR69,course2,4,)</f>
        <v>#N/A</v>
      </c>
      <c r="AW69" s="63"/>
      <c r="AX69" s="63"/>
      <c r="AY69" s="63"/>
      <c r="AZ69" s="63"/>
      <c r="BA69" s="63"/>
      <c r="BB69" s="63"/>
      <c r="BC69" s="36"/>
    </row>
    <row r="70" spans="1:55">
      <c r="A70" s="33"/>
      <c r="B70" s="34"/>
      <c r="C70" s="35"/>
      <c r="D70" s="36"/>
      <c r="E70" s="35"/>
      <c r="F70" s="39"/>
      <c r="G70" s="33"/>
      <c r="H70" s="38"/>
      <c r="I70" s="44"/>
      <c r="J70" s="44"/>
      <c r="K70" s="45"/>
      <c r="L70" s="45"/>
      <c r="M70" s="33"/>
      <c r="N70" s="33"/>
      <c r="O70" s="33"/>
      <c r="P70" s="33"/>
      <c r="Q70" s="33"/>
      <c r="R70" s="46"/>
      <c r="S70" s="47"/>
      <c r="T70" s="33"/>
      <c r="U70" s="48"/>
      <c r="V70" s="33"/>
      <c r="W70" s="33"/>
      <c r="X70" s="33"/>
      <c r="Y70" s="33"/>
      <c r="Z70" s="46"/>
      <c r="AA70" s="45"/>
      <c r="AB70" s="46"/>
      <c r="AC70" s="51"/>
      <c r="AD70" s="45"/>
      <c r="AE70" s="45"/>
      <c r="AF70" s="45"/>
      <c r="AG70" s="56" t="s">
        <v>94</v>
      </c>
      <c r="AH70" s="57"/>
      <c r="AI70" s="57"/>
      <c r="AJ70" s="57"/>
      <c r="AK70" s="57"/>
      <c r="AL70" s="57"/>
      <c r="AM70" s="57"/>
      <c r="AN70" s="57"/>
      <c r="AO70" s="57"/>
      <c r="AP70" s="57"/>
      <c r="AQ70" s="57"/>
      <c r="AR70" s="61"/>
      <c r="AS70" s="33" t="e">
        <f t="shared" si="8"/>
        <v>#N/A</v>
      </c>
      <c r="AT70" s="62" t="e">
        <f t="shared" si="9"/>
        <v>#N/A</v>
      </c>
      <c r="AU70" s="62" t="e">
        <f t="shared" si="10"/>
        <v>#N/A</v>
      </c>
      <c r="AV70" s="63" t="e">
        <f t="shared" si="11"/>
        <v>#N/A</v>
      </c>
      <c r="AW70" s="63"/>
      <c r="AX70" s="63"/>
      <c r="AY70" s="63"/>
      <c r="AZ70" s="63"/>
      <c r="BA70" s="63"/>
      <c r="BB70" s="63"/>
      <c r="BC70" s="36"/>
    </row>
    <row r="71" spans="1:55">
      <c r="A71" s="33"/>
      <c r="B71" s="34"/>
      <c r="C71" s="35"/>
      <c r="D71" s="36"/>
      <c r="E71" s="35"/>
      <c r="F71" s="39"/>
      <c r="G71" s="33"/>
      <c r="H71" s="38"/>
      <c r="I71" s="44"/>
      <c r="J71" s="44"/>
      <c r="K71" s="45"/>
      <c r="L71" s="45"/>
      <c r="M71" s="33"/>
      <c r="N71" s="33"/>
      <c r="O71" s="33"/>
      <c r="P71" s="33"/>
      <c r="Q71" s="33"/>
      <c r="R71" s="46"/>
      <c r="S71" s="47"/>
      <c r="T71" s="33"/>
      <c r="U71" s="48"/>
      <c r="V71" s="33"/>
      <c r="W71" s="33"/>
      <c r="X71" s="33"/>
      <c r="Y71" s="33"/>
      <c r="Z71" s="46"/>
      <c r="AA71" s="45"/>
      <c r="AB71" s="46"/>
      <c r="AC71" s="51"/>
      <c r="AD71" s="45"/>
      <c r="AE71" s="45"/>
      <c r="AF71" s="45"/>
      <c r="AG71" s="56" t="s">
        <v>94</v>
      </c>
      <c r="AH71" s="57"/>
      <c r="AI71" s="57"/>
      <c r="AJ71" s="57"/>
      <c r="AK71" s="57"/>
      <c r="AL71" s="57"/>
      <c r="AM71" s="57"/>
      <c r="AN71" s="57"/>
      <c r="AO71" s="57"/>
      <c r="AP71" s="57"/>
      <c r="AQ71" s="57"/>
      <c r="AR71" s="61"/>
      <c r="AS71" s="33" t="e">
        <f t="shared" si="8"/>
        <v>#N/A</v>
      </c>
      <c r="AT71" s="62" t="e">
        <f t="shared" si="9"/>
        <v>#N/A</v>
      </c>
      <c r="AU71" s="62" t="e">
        <f t="shared" si="10"/>
        <v>#N/A</v>
      </c>
      <c r="AV71" s="63" t="e">
        <f t="shared" si="11"/>
        <v>#N/A</v>
      </c>
      <c r="AW71" s="63"/>
      <c r="AX71" s="63"/>
      <c r="AY71" s="63"/>
      <c r="AZ71" s="63"/>
      <c r="BA71" s="63"/>
      <c r="BB71" s="63"/>
      <c r="BC71" s="36"/>
    </row>
    <row r="72" spans="1:55">
      <c r="A72" s="33"/>
      <c r="B72" s="34"/>
      <c r="C72" s="35"/>
      <c r="D72" s="36"/>
      <c r="E72" s="35"/>
      <c r="F72" s="39"/>
      <c r="G72" s="33"/>
      <c r="H72" s="38"/>
      <c r="I72" s="44"/>
      <c r="J72" s="44"/>
      <c r="K72" s="45"/>
      <c r="L72" s="45"/>
      <c r="M72" s="33"/>
      <c r="N72" s="33"/>
      <c r="O72" s="33"/>
      <c r="P72" s="33"/>
      <c r="Q72" s="33"/>
      <c r="R72" s="46"/>
      <c r="S72" s="47"/>
      <c r="T72" s="33"/>
      <c r="U72" s="48"/>
      <c r="V72" s="33"/>
      <c r="W72" s="33"/>
      <c r="X72" s="33"/>
      <c r="Y72" s="33"/>
      <c r="Z72" s="46"/>
      <c r="AA72" s="45"/>
      <c r="AB72" s="46"/>
      <c r="AC72" s="51"/>
      <c r="AD72" s="45"/>
      <c r="AE72" s="45"/>
      <c r="AF72" s="45"/>
      <c r="AG72" s="56" t="s">
        <v>94</v>
      </c>
      <c r="AH72" s="57"/>
      <c r="AI72" s="57"/>
      <c r="AJ72" s="57"/>
      <c r="AK72" s="57"/>
      <c r="AL72" s="57"/>
      <c r="AM72" s="57"/>
      <c r="AN72" s="57"/>
      <c r="AO72" s="57"/>
      <c r="AP72" s="57"/>
      <c r="AQ72" s="57"/>
      <c r="AR72" s="61"/>
      <c r="AS72" s="33" t="e">
        <f t="shared" si="8"/>
        <v>#N/A</v>
      </c>
      <c r="AT72" s="62" t="e">
        <f t="shared" si="9"/>
        <v>#N/A</v>
      </c>
      <c r="AU72" s="62" t="e">
        <f t="shared" si="10"/>
        <v>#N/A</v>
      </c>
      <c r="AV72" s="63" t="e">
        <f t="shared" si="11"/>
        <v>#N/A</v>
      </c>
      <c r="AW72" s="63"/>
      <c r="AX72" s="63"/>
      <c r="AY72" s="63"/>
      <c r="AZ72" s="63"/>
      <c r="BA72" s="63"/>
      <c r="BB72" s="63"/>
      <c r="BC72" s="36"/>
    </row>
    <row r="73" spans="1:55">
      <c r="A73" s="33"/>
      <c r="B73" s="34"/>
      <c r="C73" s="35"/>
      <c r="D73" s="36"/>
      <c r="E73" s="35"/>
      <c r="F73" s="39"/>
      <c r="G73" s="33"/>
      <c r="H73" s="38"/>
      <c r="I73" s="44"/>
      <c r="J73" s="44"/>
      <c r="K73" s="45"/>
      <c r="L73" s="45"/>
      <c r="M73" s="33"/>
      <c r="N73" s="33"/>
      <c r="O73" s="33"/>
      <c r="P73" s="33"/>
      <c r="Q73" s="33"/>
      <c r="R73" s="46"/>
      <c r="S73" s="47"/>
      <c r="T73" s="33"/>
      <c r="U73" s="48"/>
      <c r="V73" s="33"/>
      <c r="W73" s="33"/>
      <c r="X73" s="33"/>
      <c r="Y73" s="33"/>
      <c r="Z73" s="46"/>
      <c r="AA73" s="45"/>
      <c r="AB73" s="46"/>
      <c r="AC73" s="51"/>
      <c r="AD73" s="45"/>
      <c r="AE73" s="45"/>
      <c r="AF73" s="45"/>
      <c r="AG73" s="56" t="s">
        <v>94</v>
      </c>
      <c r="AH73" s="57"/>
      <c r="AI73" s="57"/>
      <c r="AJ73" s="57"/>
      <c r="AK73" s="57"/>
      <c r="AL73" s="57"/>
      <c r="AM73" s="57"/>
      <c r="AN73" s="57"/>
      <c r="AO73" s="57"/>
      <c r="AP73" s="57"/>
      <c r="AQ73" s="57"/>
      <c r="AR73" s="61"/>
      <c r="AS73" s="33" t="e">
        <f t="shared" si="8"/>
        <v>#N/A</v>
      </c>
      <c r="AT73" s="62" t="e">
        <f t="shared" si="9"/>
        <v>#N/A</v>
      </c>
      <c r="AU73" s="62" t="e">
        <f t="shared" si="10"/>
        <v>#N/A</v>
      </c>
      <c r="AV73" s="63" t="e">
        <f t="shared" si="11"/>
        <v>#N/A</v>
      </c>
      <c r="AW73" s="63"/>
      <c r="AX73" s="63"/>
      <c r="AY73" s="63"/>
      <c r="AZ73" s="63"/>
      <c r="BA73" s="63"/>
      <c r="BB73" s="63"/>
      <c r="BC73" s="36"/>
    </row>
    <row r="74" spans="1:55">
      <c r="A74" s="33"/>
      <c r="B74" s="34"/>
      <c r="C74" s="35"/>
      <c r="D74" s="36"/>
      <c r="E74" s="35"/>
      <c r="F74" s="39"/>
      <c r="G74" s="33"/>
      <c r="H74" s="38"/>
      <c r="I74" s="44"/>
      <c r="J74" s="44"/>
      <c r="K74" s="45"/>
      <c r="L74" s="45"/>
      <c r="M74" s="33"/>
      <c r="N74" s="33"/>
      <c r="O74" s="33"/>
      <c r="P74" s="33"/>
      <c r="Q74" s="33"/>
      <c r="R74" s="46"/>
      <c r="S74" s="47"/>
      <c r="T74" s="33"/>
      <c r="U74" s="48"/>
      <c r="V74" s="33"/>
      <c r="W74" s="33"/>
      <c r="X74" s="33"/>
      <c r="Y74" s="33"/>
      <c r="Z74" s="46"/>
      <c r="AA74" s="45"/>
      <c r="AB74" s="46"/>
      <c r="AC74" s="51"/>
      <c r="AD74" s="45"/>
      <c r="AE74" s="45"/>
      <c r="AF74" s="45"/>
      <c r="AG74" s="56" t="s">
        <v>94</v>
      </c>
      <c r="AH74" s="57"/>
      <c r="AI74" s="57"/>
      <c r="AJ74" s="57"/>
      <c r="AK74" s="57"/>
      <c r="AL74" s="57"/>
      <c r="AM74" s="57"/>
      <c r="AN74" s="57"/>
      <c r="AO74" s="57"/>
      <c r="AP74" s="57"/>
      <c r="AQ74" s="57"/>
      <c r="AR74" s="61"/>
      <c r="AS74" s="33" t="e">
        <f t="shared" si="8"/>
        <v>#N/A</v>
      </c>
      <c r="AT74" s="62" t="e">
        <f t="shared" si="9"/>
        <v>#N/A</v>
      </c>
      <c r="AU74" s="62" t="e">
        <f t="shared" si="10"/>
        <v>#N/A</v>
      </c>
      <c r="AV74" s="63" t="e">
        <f t="shared" si="11"/>
        <v>#N/A</v>
      </c>
      <c r="AW74" s="63"/>
      <c r="AX74" s="63"/>
      <c r="AY74" s="63"/>
      <c r="AZ74" s="63"/>
      <c r="BA74" s="63"/>
      <c r="BB74" s="63"/>
      <c r="BC74" s="36"/>
    </row>
    <row r="75" spans="1:55">
      <c r="A75" s="33"/>
      <c r="B75" s="34"/>
      <c r="C75" s="35"/>
      <c r="D75" s="36"/>
      <c r="E75" s="35"/>
      <c r="F75" s="39"/>
      <c r="G75" s="33"/>
      <c r="H75" s="38"/>
      <c r="I75" s="44"/>
      <c r="J75" s="44"/>
      <c r="K75" s="45"/>
      <c r="L75" s="45"/>
      <c r="M75" s="33"/>
      <c r="N75" s="33"/>
      <c r="O75" s="33"/>
      <c r="P75" s="33"/>
      <c r="Q75" s="33"/>
      <c r="R75" s="46"/>
      <c r="S75" s="47"/>
      <c r="T75" s="33"/>
      <c r="U75" s="48"/>
      <c r="V75" s="33"/>
      <c r="W75" s="33"/>
      <c r="X75" s="33"/>
      <c r="Y75" s="33"/>
      <c r="Z75" s="46"/>
      <c r="AA75" s="45"/>
      <c r="AB75" s="46"/>
      <c r="AC75" s="51"/>
      <c r="AD75" s="45"/>
      <c r="AE75" s="45"/>
      <c r="AF75" s="45"/>
      <c r="AG75" s="56" t="s">
        <v>94</v>
      </c>
      <c r="AH75" s="57"/>
      <c r="AI75" s="57"/>
      <c r="AJ75" s="57"/>
      <c r="AK75" s="57"/>
      <c r="AL75" s="57"/>
      <c r="AM75" s="57"/>
      <c r="AN75" s="57"/>
      <c r="AO75" s="57"/>
      <c r="AP75" s="57"/>
      <c r="AQ75" s="57"/>
      <c r="AR75" s="61"/>
      <c r="AS75" s="33" t="e">
        <f t="shared" si="8"/>
        <v>#N/A</v>
      </c>
      <c r="AT75" s="62" t="e">
        <f t="shared" si="9"/>
        <v>#N/A</v>
      </c>
      <c r="AU75" s="62" t="e">
        <f t="shared" si="10"/>
        <v>#N/A</v>
      </c>
      <c r="AV75" s="63" t="e">
        <f t="shared" si="11"/>
        <v>#N/A</v>
      </c>
      <c r="AW75" s="63"/>
      <c r="AX75" s="63"/>
      <c r="AY75" s="63"/>
      <c r="AZ75" s="63"/>
      <c r="BA75" s="63"/>
      <c r="BB75" s="63"/>
      <c r="BC75" s="36"/>
    </row>
    <row r="76" spans="1:55">
      <c r="A76" s="33"/>
      <c r="B76" s="34"/>
      <c r="C76" s="35"/>
      <c r="D76" s="36"/>
      <c r="E76" s="35"/>
      <c r="F76" s="39"/>
      <c r="G76" s="33"/>
      <c r="H76" s="38"/>
      <c r="I76" s="44"/>
      <c r="J76" s="44"/>
      <c r="K76" s="45"/>
      <c r="L76" s="45"/>
      <c r="M76" s="33"/>
      <c r="N76" s="33"/>
      <c r="O76" s="33"/>
      <c r="P76" s="33"/>
      <c r="Q76" s="33"/>
      <c r="R76" s="46"/>
      <c r="S76" s="47"/>
      <c r="T76" s="33"/>
      <c r="U76" s="48"/>
      <c r="V76" s="33"/>
      <c r="W76" s="33"/>
      <c r="X76" s="33"/>
      <c r="Y76" s="33"/>
      <c r="Z76" s="46"/>
      <c r="AA76" s="45"/>
      <c r="AB76" s="46"/>
      <c r="AC76" s="51"/>
      <c r="AD76" s="45"/>
      <c r="AE76" s="45"/>
      <c r="AF76" s="45"/>
      <c r="AG76" s="56" t="s">
        <v>94</v>
      </c>
      <c r="AH76" s="57"/>
      <c r="AI76" s="57"/>
      <c r="AJ76" s="57"/>
      <c r="AK76" s="57"/>
      <c r="AL76" s="57"/>
      <c r="AM76" s="57"/>
      <c r="AN76" s="57"/>
      <c r="AO76" s="57"/>
      <c r="AP76" s="57"/>
      <c r="AQ76" s="57"/>
      <c r="AR76" s="61"/>
      <c r="AS76" s="33" t="e">
        <f t="shared" si="8"/>
        <v>#N/A</v>
      </c>
      <c r="AT76" s="62" t="e">
        <f t="shared" si="9"/>
        <v>#N/A</v>
      </c>
      <c r="AU76" s="62" t="e">
        <f t="shared" si="10"/>
        <v>#N/A</v>
      </c>
      <c r="AV76" s="63" t="e">
        <f t="shared" si="11"/>
        <v>#N/A</v>
      </c>
      <c r="AW76" s="63"/>
      <c r="AX76" s="63"/>
      <c r="AY76" s="63"/>
      <c r="AZ76" s="63"/>
      <c r="BA76" s="63"/>
      <c r="BB76" s="63"/>
      <c r="BC76" s="36"/>
    </row>
    <row r="77" spans="1:55">
      <c r="A77" s="33"/>
      <c r="B77" s="34"/>
      <c r="C77" s="35"/>
      <c r="D77" s="36"/>
      <c r="E77" s="35"/>
      <c r="F77" s="39"/>
      <c r="G77" s="33"/>
      <c r="H77" s="38"/>
      <c r="I77" s="44"/>
      <c r="J77" s="44"/>
      <c r="K77" s="45"/>
      <c r="L77" s="45"/>
      <c r="M77" s="33"/>
      <c r="N77" s="33"/>
      <c r="O77" s="33"/>
      <c r="P77" s="33"/>
      <c r="Q77" s="33"/>
      <c r="R77" s="46"/>
      <c r="S77" s="47"/>
      <c r="T77" s="33"/>
      <c r="U77" s="48"/>
      <c r="V77" s="33"/>
      <c r="W77" s="33"/>
      <c r="X77" s="33"/>
      <c r="Y77" s="33"/>
      <c r="Z77" s="46"/>
      <c r="AA77" s="45"/>
      <c r="AB77" s="46"/>
      <c r="AC77" s="51"/>
      <c r="AD77" s="45"/>
      <c r="AE77" s="45"/>
      <c r="AF77" s="45"/>
      <c r="AG77" s="56" t="s">
        <v>94</v>
      </c>
      <c r="AH77" s="57"/>
      <c r="AI77" s="57"/>
      <c r="AJ77" s="57"/>
      <c r="AK77" s="57"/>
      <c r="AL77" s="57"/>
      <c r="AM77" s="57"/>
      <c r="AN77" s="57"/>
      <c r="AO77" s="57"/>
      <c r="AP77" s="57"/>
      <c r="AQ77" s="57"/>
      <c r="AR77" s="61"/>
      <c r="AS77" s="33" t="e">
        <f t="shared" si="8"/>
        <v>#N/A</v>
      </c>
      <c r="AT77" s="62" t="e">
        <f t="shared" si="9"/>
        <v>#N/A</v>
      </c>
      <c r="AU77" s="62" t="e">
        <f t="shared" si="10"/>
        <v>#N/A</v>
      </c>
      <c r="AV77" s="63" t="e">
        <f t="shared" si="11"/>
        <v>#N/A</v>
      </c>
      <c r="AW77" s="63"/>
      <c r="AX77" s="63"/>
      <c r="AY77" s="63"/>
      <c r="AZ77" s="63"/>
      <c r="BA77" s="63"/>
      <c r="BB77" s="63"/>
      <c r="BC77" s="36"/>
    </row>
    <row r="78" spans="1:55">
      <c r="A78" s="33"/>
      <c r="B78" s="34"/>
      <c r="C78" s="35"/>
      <c r="D78" s="36"/>
      <c r="E78" s="35"/>
      <c r="F78" s="39"/>
      <c r="G78" s="33"/>
      <c r="H78" s="38"/>
      <c r="I78" s="44"/>
      <c r="J78" s="44"/>
      <c r="K78" s="45"/>
      <c r="L78" s="45"/>
      <c r="M78" s="33"/>
      <c r="N78" s="33"/>
      <c r="O78" s="33"/>
      <c r="P78" s="33"/>
      <c r="Q78" s="33"/>
      <c r="R78" s="46"/>
      <c r="S78" s="47"/>
      <c r="T78" s="33"/>
      <c r="U78" s="48"/>
      <c r="V78" s="33"/>
      <c r="W78" s="33"/>
      <c r="X78" s="33"/>
      <c r="Y78" s="33"/>
      <c r="Z78" s="46"/>
      <c r="AA78" s="45"/>
      <c r="AB78" s="46"/>
      <c r="AC78" s="51"/>
      <c r="AD78" s="45"/>
      <c r="AE78" s="45"/>
      <c r="AF78" s="45"/>
      <c r="AG78" s="56" t="s">
        <v>94</v>
      </c>
      <c r="AH78" s="57"/>
      <c r="AI78" s="57"/>
      <c r="AJ78" s="57"/>
      <c r="AK78" s="57"/>
      <c r="AL78" s="57"/>
      <c r="AM78" s="57"/>
      <c r="AN78" s="57"/>
      <c r="AO78" s="57"/>
      <c r="AP78" s="57"/>
      <c r="AQ78" s="57"/>
      <c r="AR78" s="61"/>
      <c r="AS78" s="33" t="e">
        <f t="shared" si="8"/>
        <v>#N/A</v>
      </c>
      <c r="AT78" s="62" t="e">
        <f t="shared" si="9"/>
        <v>#N/A</v>
      </c>
      <c r="AU78" s="62" t="e">
        <f t="shared" si="10"/>
        <v>#N/A</v>
      </c>
      <c r="AV78" s="63" t="e">
        <f t="shared" si="11"/>
        <v>#N/A</v>
      </c>
      <c r="AW78" s="63"/>
      <c r="AX78" s="63"/>
      <c r="AY78" s="63"/>
      <c r="AZ78" s="63"/>
      <c r="BA78" s="63"/>
      <c r="BB78" s="63"/>
      <c r="BC78" s="36"/>
    </row>
    <row r="79" spans="1:55">
      <c r="A79" s="33"/>
      <c r="B79" s="34"/>
      <c r="C79" s="35"/>
      <c r="D79" s="36"/>
      <c r="E79" s="35"/>
      <c r="F79" s="39"/>
      <c r="G79" s="33"/>
      <c r="H79" s="38"/>
      <c r="I79" s="44"/>
      <c r="J79" s="44"/>
      <c r="K79" s="45"/>
      <c r="L79" s="45"/>
      <c r="M79" s="33"/>
      <c r="N79" s="33"/>
      <c r="O79" s="33"/>
      <c r="P79" s="33"/>
      <c r="Q79" s="33"/>
      <c r="R79" s="46"/>
      <c r="S79" s="47"/>
      <c r="T79" s="33"/>
      <c r="U79" s="48"/>
      <c r="V79" s="33"/>
      <c r="W79" s="33"/>
      <c r="X79" s="33"/>
      <c r="Y79" s="33"/>
      <c r="Z79" s="46"/>
      <c r="AA79" s="45"/>
      <c r="AB79" s="46"/>
      <c r="AC79" s="51"/>
      <c r="AD79" s="45"/>
      <c r="AE79" s="45"/>
      <c r="AF79" s="45"/>
      <c r="AG79" s="56" t="s">
        <v>94</v>
      </c>
      <c r="AH79" s="57"/>
      <c r="AI79" s="57"/>
      <c r="AJ79" s="57"/>
      <c r="AK79" s="57"/>
      <c r="AL79" s="57"/>
      <c r="AM79" s="57"/>
      <c r="AN79" s="57"/>
      <c r="AO79" s="57"/>
      <c r="AP79" s="57"/>
      <c r="AQ79" s="57"/>
      <c r="AR79" s="61"/>
      <c r="AS79" s="33" t="e">
        <f t="shared" si="8"/>
        <v>#N/A</v>
      </c>
      <c r="AT79" s="62" t="e">
        <f t="shared" si="9"/>
        <v>#N/A</v>
      </c>
      <c r="AU79" s="62" t="e">
        <f t="shared" si="10"/>
        <v>#N/A</v>
      </c>
      <c r="AV79" s="63" t="e">
        <f t="shared" si="11"/>
        <v>#N/A</v>
      </c>
      <c r="AW79" s="63"/>
      <c r="AX79" s="63"/>
      <c r="AY79" s="63"/>
      <c r="AZ79" s="63"/>
      <c r="BA79" s="63"/>
      <c r="BB79" s="63"/>
      <c r="BC79" s="36"/>
    </row>
    <row r="80" spans="1:55">
      <c r="A80" s="33"/>
      <c r="B80" s="34"/>
      <c r="C80" s="35"/>
      <c r="D80" s="36"/>
      <c r="E80" s="35"/>
      <c r="F80" s="39"/>
      <c r="G80" s="33"/>
      <c r="H80" s="38"/>
      <c r="I80" s="44"/>
      <c r="J80" s="44"/>
      <c r="K80" s="45"/>
      <c r="L80" s="45"/>
      <c r="M80" s="33"/>
      <c r="N80" s="33"/>
      <c r="O80" s="33"/>
      <c r="P80" s="33"/>
      <c r="Q80" s="33"/>
      <c r="R80" s="46"/>
      <c r="S80" s="47"/>
      <c r="T80" s="33"/>
      <c r="U80" s="48"/>
      <c r="V80" s="33"/>
      <c r="W80" s="33"/>
      <c r="X80" s="33"/>
      <c r="Y80" s="33"/>
      <c r="Z80" s="46"/>
      <c r="AA80" s="45"/>
      <c r="AB80" s="46"/>
      <c r="AC80" s="51"/>
      <c r="AD80" s="45"/>
      <c r="AE80" s="45"/>
      <c r="AF80" s="45"/>
      <c r="AG80" s="56" t="s">
        <v>94</v>
      </c>
      <c r="AH80" s="57"/>
      <c r="AI80" s="57"/>
      <c r="AJ80" s="57"/>
      <c r="AK80" s="57"/>
      <c r="AL80" s="57"/>
      <c r="AM80" s="57"/>
      <c r="AN80" s="57"/>
      <c r="AO80" s="57"/>
      <c r="AP80" s="57"/>
      <c r="AQ80" s="57"/>
      <c r="AR80" s="61"/>
      <c r="AS80" s="33" t="e">
        <f t="shared" si="8"/>
        <v>#N/A</v>
      </c>
      <c r="AT80" s="62" t="e">
        <f t="shared" si="9"/>
        <v>#N/A</v>
      </c>
      <c r="AU80" s="62" t="e">
        <f t="shared" si="10"/>
        <v>#N/A</v>
      </c>
      <c r="AV80" s="63" t="e">
        <f t="shared" si="11"/>
        <v>#N/A</v>
      </c>
      <c r="AW80" s="63"/>
      <c r="AX80" s="63"/>
      <c r="AY80" s="63"/>
      <c r="AZ80" s="63"/>
      <c r="BA80" s="63"/>
      <c r="BB80" s="63"/>
      <c r="BC80" s="36"/>
    </row>
    <row r="81" spans="1:55">
      <c r="A81" s="33"/>
      <c r="B81" s="34"/>
      <c r="C81" s="35"/>
      <c r="D81" s="36"/>
      <c r="E81" s="35"/>
      <c r="F81" s="39"/>
      <c r="G81" s="33"/>
      <c r="H81" s="38"/>
      <c r="I81" s="44"/>
      <c r="J81" s="44"/>
      <c r="K81" s="45"/>
      <c r="L81" s="45"/>
      <c r="M81" s="33"/>
      <c r="N81" s="33"/>
      <c r="O81" s="33"/>
      <c r="P81" s="33"/>
      <c r="Q81" s="33"/>
      <c r="R81" s="46"/>
      <c r="S81" s="47"/>
      <c r="T81" s="33"/>
      <c r="U81" s="48"/>
      <c r="V81" s="33"/>
      <c r="W81" s="33"/>
      <c r="X81" s="33"/>
      <c r="Y81" s="33"/>
      <c r="Z81" s="46"/>
      <c r="AA81" s="45"/>
      <c r="AB81" s="46"/>
      <c r="AC81" s="51"/>
      <c r="AD81" s="45"/>
      <c r="AE81" s="45"/>
      <c r="AF81" s="45"/>
      <c r="AG81" s="56" t="s">
        <v>94</v>
      </c>
      <c r="AH81" s="57"/>
      <c r="AI81" s="57"/>
      <c r="AJ81" s="57"/>
      <c r="AK81" s="57"/>
      <c r="AL81" s="57"/>
      <c r="AM81" s="57"/>
      <c r="AN81" s="57"/>
      <c r="AO81" s="57"/>
      <c r="AP81" s="57"/>
      <c r="AQ81" s="57"/>
      <c r="AR81" s="61"/>
      <c r="AS81" s="33" t="e">
        <f t="shared" si="8"/>
        <v>#N/A</v>
      </c>
      <c r="AT81" s="62" t="e">
        <f t="shared" si="9"/>
        <v>#N/A</v>
      </c>
      <c r="AU81" s="62" t="e">
        <f t="shared" si="10"/>
        <v>#N/A</v>
      </c>
      <c r="AV81" s="63" t="e">
        <f t="shared" si="11"/>
        <v>#N/A</v>
      </c>
      <c r="AW81" s="63"/>
      <c r="AX81" s="63"/>
      <c r="AY81" s="63"/>
      <c r="AZ81" s="63"/>
      <c r="BA81" s="63"/>
      <c r="BB81" s="63"/>
      <c r="BC81" s="36"/>
    </row>
    <row r="82" spans="1:55">
      <c r="A82" s="33"/>
      <c r="B82" s="34"/>
      <c r="C82" s="35"/>
      <c r="D82" s="36"/>
      <c r="E82" s="35"/>
      <c r="F82" s="39"/>
      <c r="G82" s="33"/>
      <c r="H82" s="38"/>
      <c r="I82" s="44"/>
      <c r="J82" s="44"/>
      <c r="K82" s="45"/>
      <c r="L82" s="45"/>
      <c r="M82" s="33"/>
      <c r="N82" s="33"/>
      <c r="O82" s="33"/>
      <c r="P82" s="33"/>
      <c r="Q82" s="33"/>
      <c r="R82" s="46"/>
      <c r="S82" s="47"/>
      <c r="T82" s="33"/>
      <c r="U82" s="48"/>
      <c r="V82" s="33"/>
      <c r="W82" s="33"/>
      <c r="X82" s="33"/>
      <c r="Y82" s="33"/>
      <c r="Z82" s="46"/>
      <c r="AA82" s="45"/>
      <c r="AB82" s="46"/>
      <c r="AC82" s="51"/>
      <c r="AD82" s="45"/>
      <c r="AE82" s="45"/>
      <c r="AF82" s="45"/>
      <c r="AG82" s="56" t="s">
        <v>94</v>
      </c>
      <c r="AH82" s="57"/>
      <c r="AI82" s="57"/>
      <c r="AJ82" s="57"/>
      <c r="AK82" s="57"/>
      <c r="AL82" s="57"/>
      <c r="AM82" s="57"/>
      <c r="AN82" s="57"/>
      <c r="AO82" s="57"/>
      <c r="AP82" s="57"/>
      <c r="AQ82" s="57"/>
      <c r="AR82" s="61"/>
      <c r="AS82" s="33" t="e">
        <f t="shared" si="8"/>
        <v>#N/A</v>
      </c>
      <c r="AT82" s="62" t="e">
        <f t="shared" si="9"/>
        <v>#N/A</v>
      </c>
      <c r="AU82" s="62" t="e">
        <f t="shared" si="10"/>
        <v>#N/A</v>
      </c>
      <c r="AV82" s="63" t="e">
        <f t="shared" si="11"/>
        <v>#N/A</v>
      </c>
      <c r="AW82" s="63"/>
      <c r="AX82" s="63"/>
      <c r="AY82" s="63"/>
      <c r="AZ82" s="63"/>
      <c r="BA82" s="63"/>
      <c r="BB82" s="63"/>
      <c r="BC82" s="36"/>
    </row>
    <row r="83" spans="1:55">
      <c r="A83" s="33"/>
      <c r="B83" s="34"/>
      <c r="C83" s="35"/>
      <c r="D83" s="36"/>
      <c r="E83" s="35"/>
      <c r="F83" s="39"/>
      <c r="G83" s="33"/>
      <c r="H83" s="38"/>
      <c r="I83" s="44"/>
      <c r="J83" s="44"/>
      <c r="K83" s="45"/>
      <c r="L83" s="45"/>
      <c r="M83" s="33"/>
      <c r="N83" s="33"/>
      <c r="O83" s="33"/>
      <c r="P83" s="33"/>
      <c r="Q83" s="33"/>
      <c r="R83" s="46"/>
      <c r="S83" s="47"/>
      <c r="T83" s="33"/>
      <c r="U83" s="48"/>
      <c r="V83" s="33"/>
      <c r="W83" s="33"/>
      <c r="X83" s="33"/>
      <c r="Y83" s="33"/>
      <c r="Z83" s="46"/>
      <c r="AA83" s="45"/>
      <c r="AB83" s="46"/>
      <c r="AC83" s="51"/>
      <c r="AD83" s="45"/>
      <c r="AE83" s="45"/>
      <c r="AF83" s="45"/>
      <c r="AG83" s="56" t="s">
        <v>94</v>
      </c>
      <c r="AH83" s="57"/>
      <c r="AI83" s="57"/>
      <c r="AJ83" s="57"/>
      <c r="AK83" s="57"/>
      <c r="AL83" s="57"/>
      <c r="AM83" s="57"/>
      <c r="AN83" s="57"/>
      <c r="AO83" s="57"/>
      <c r="AP83" s="57"/>
      <c r="AQ83" s="57"/>
      <c r="AR83" s="61"/>
      <c r="AS83" s="33" t="e">
        <f t="shared" si="8"/>
        <v>#N/A</v>
      </c>
      <c r="AT83" s="62" t="e">
        <f t="shared" si="9"/>
        <v>#N/A</v>
      </c>
      <c r="AU83" s="62" t="e">
        <f t="shared" si="10"/>
        <v>#N/A</v>
      </c>
      <c r="AV83" s="63" t="e">
        <f t="shared" si="11"/>
        <v>#N/A</v>
      </c>
      <c r="AW83" s="63"/>
      <c r="AX83" s="63"/>
      <c r="AY83" s="63"/>
      <c r="AZ83" s="63"/>
      <c r="BA83" s="63"/>
      <c r="BB83" s="63"/>
      <c r="BC83" s="36"/>
    </row>
    <row r="84" spans="1:55">
      <c r="A84" s="33"/>
      <c r="B84" s="34"/>
      <c r="C84" s="35"/>
      <c r="D84" s="36"/>
      <c r="E84" s="35"/>
      <c r="F84" s="39"/>
      <c r="G84" s="33"/>
      <c r="H84" s="38"/>
      <c r="I84" s="44"/>
      <c r="J84" s="44"/>
      <c r="K84" s="45"/>
      <c r="L84" s="45"/>
      <c r="M84" s="33"/>
      <c r="N84" s="33"/>
      <c r="O84" s="33"/>
      <c r="P84" s="33"/>
      <c r="Q84" s="33"/>
      <c r="R84" s="46"/>
      <c r="S84" s="47"/>
      <c r="T84" s="33"/>
      <c r="U84" s="48"/>
      <c r="V84" s="33"/>
      <c r="W84" s="33"/>
      <c r="X84" s="33"/>
      <c r="Y84" s="33"/>
      <c r="Z84" s="46"/>
      <c r="AA84" s="45"/>
      <c r="AB84" s="46"/>
      <c r="AC84" s="51"/>
      <c r="AD84" s="45"/>
      <c r="AE84" s="45"/>
      <c r="AF84" s="45"/>
      <c r="AG84" s="56" t="s">
        <v>94</v>
      </c>
      <c r="AH84" s="57"/>
      <c r="AI84" s="57"/>
      <c r="AJ84" s="57"/>
      <c r="AK84" s="57"/>
      <c r="AL84" s="57"/>
      <c r="AM84" s="57"/>
      <c r="AN84" s="57"/>
      <c r="AO84" s="57"/>
      <c r="AP84" s="57"/>
      <c r="AQ84" s="57"/>
      <c r="AR84" s="61"/>
      <c r="AS84" s="33" t="e">
        <f t="shared" si="8"/>
        <v>#N/A</v>
      </c>
      <c r="AT84" s="62" t="e">
        <f t="shared" si="9"/>
        <v>#N/A</v>
      </c>
      <c r="AU84" s="62" t="e">
        <f t="shared" si="10"/>
        <v>#N/A</v>
      </c>
      <c r="AV84" s="63" t="e">
        <f t="shared" si="11"/>
        <v>#N/A</v>
      </c>
      <c r="AW84" s="63"/>
      <c r="AX84" s="63"/>
      <c r="AY84" s="63"/>
      <c r="AZ84" s="63"/>
      <c r="BA84" s="63"/>
      <c r="BB84" s="63"/>
      <c r="BC84" s="36"/>
    </row>
    <row r="85" spans="1:55">
      <c r="A85" s="33"/>
      <c r="B85" s="34"/>
      <c r="C85" s="35"/>
      <c r="D85" s="36"/>
      <c r="E85" s="35"/>
      <c r="F85" s="39"/>
      <c r="G85" s="33"/>
      <c r="H85" s="38"/>
      <c r="I85" s="44"/>
      <c r="J85" s="44"/>
      <c r="K85" s="45"/>
      <c r="L85" s="45"/>
      <c r="M85" s="33"/>
      <c r="N85" s="33"/>
      <c r="O85" s="33"/>
      <c r="P85" s="33"/>
      <c r="Q85" s="33"/>
      <c r="R85" s="46"/>
      <c r="S85" s="47"/>
      <c r="T85" s="33"/>
      <c r="U85" s="48"/>
      <c r="V85" s="33"/>
      <c r="W85" s="33"/>
      <c r="X85" s="33"/>
      <c r="Y85" s="33"/>
      <c r="Z85" s="46"/>
      <c r="AA85" s="45"/>
      <c r="AB85" s="46"/>
      <c r="AC85" s="51"/>
      <c r="AD85" s="45"/>
      <c r="AE85" s="45"/>
      <c r="AF85" s="45"/>
      <c r="AG85" s="56" t="s">
        <v>94</v>
      </c>
      <c r="AH85" s="57"/>
      <c r="AI85" s="57"/>
      <c r="AJ85" s="57"/>
      <c r="AK85" s="57"/>
      <c r="AL85" s="57"/>
      <c r="AM85" s="57"/>
      <c r="AN85" s="57"/>
      <c r="AO85" s="57"/>
      <c r="AP85" s="57"/>
      <c r="AQ85" s="57"/>
      <c r="AR85" s="61"/>
      <c r="AS85" s="33" t="e">
        <f t="shared" si="8"/>
        <v>#N/A</v>
      </c>
      <c r="AT85" s="62" t="e">
        <f t="shared" si="9"/>
        <v>#N/A</v>
      </c>
      <c r="AU85" s="62" t="e">
        <f t="shared" si="10"/>
        <v>#N/A</v>
      </c>
      <c r="AV85" s="63" t="e">
        <f t="shared" si="11"/>
        <v>#N/A</v>
      </c>
      <c r="AW85" s="63"/>
      <c r="AX85" s="63"/>
      <c r="AY85" s="63"/>
      <c r="AZ85" s="63"/>
      <c r="BA85" s="63"/>
      <c r="BB85" s="63"/>
      <c r="BC85" s="36"/>
    </row>
    <row r="86" spans="1:55">
      <c r="A86" s="33"/>
      <c r="B86" s="34"/>
      <c r="C86" s="35"/>
      <c r="D86" s="36"/>
      <c r="E86" s="35"/>
      <c r="F86" s="39"/>
      <c r="G86" s="33"/>
      <c r="H86" s="38"/>
      <c r="I86" s="44"/>
      <c r="J86" s="44"/>
      <c r="K86" s="45"/>
      <c r="L86" s="45"/>
      <c r="M86" s="33"/>
      <c r="N86" s="33"/>
      <c r="O86" s="33"/>
      <c r="P86" s="33"/>
      <c r="Q86" s="33"/>
      <c r="R86" s="46"/>
      <c r="S86" s="47"/>
      <c r="T86" s="33"/>
      <c r="U86" s="48"/>
      <c r="V86" s="33"/>
      <c r="W86" s="33"/>
      <c r="X86" s="33"/>
      <c r="Y86" s="33"/>
      <c r="Z86" s="46"/>
      <c r="AA86" s="45"/>
      <c r="AB86" s="46"/>
      <c r="AC86" s="51"/>
      <c r="AD86" s="45"/>
      <c r="AE86" s="45"/>
      <c r="AF86" s="45"/>
      <c r="AG86" s="56" t="s">
        <v>94</v>
      </c>
      <c r="AH86" s="57"/>
      <c r="AI86" s="57"/>
      <c r="AJ86" s="57"/>
      <c r="AK86" s="57"/>
      <c r="AL86" s="57"/>
      <c r="AM86" s="57"/>
      <c r="AN86" s="57"/>
      <c r="AO86" s="57"/>
      <c r="AP86" s="57"/>
      <c r="AQ86" s="57"/>
      <c r="AR86" s="61"/>
      <c r="AS86" s="33" t="e">
        <f t="shared" si="8"/>
        <v>#N/A</v>
      </c>
      <c r="AT86" s="62" t="e">
        <f t="shared" si="9"/>
        <v>#N/A</v>
      </c>
      <c r="AU86" s="62" t="e">
        <f t="shared" si="10"/>
        <v>#N/A</v>
      </c>
      <c r="AV86" s="63" t="e">
        <f t="shared" si="11"/>
        <v>#N/A</v>
      </c>
      <c r="AW86" s="63"/>
      <c r="AX86" s="63"/>
      <c r="AY86" s="63"/>
      <c r="AZ86" s="63"/>
      <c r="BA86" s="63"/>
      <c r="BB86" s="63"/>
      <c r="BC86" s="36"/>
    </row>
    <row r="87" spans="1:55">
      <c r="A87" s="33"/>
      <c r="B87" s="34"/>
      <c r="C87" s="35"/>
      <c r="D87" s="36"/>
      <c r="E87" s="35"/>
      <c r="F87" s="39"/>
      <c r="G87" s="33"/>
      <c r="H87" s="38"/>
      <c r="I87" s="44"/>
      <c r="J87" s="44"/>
      <c r="K87" s="45"/>
      <c r="L87" s="45"/>
      <c r="M87" s="33"/>
      <c r="N87" s="33"/>
      <c r="O87" s="33"/>
      <c r="P87" s="33"/>
      <c r="Q87" s="33"/>
      <c r="R87" s="46"/>
      <c r="S87" s="47"/>
      <c r="T87" s="33"/>
      <c r="U87" s="48"/>
      <c r="V87" s="33"/>
      <c r="W87" s="33"/>
      <c r="X87" s="33"/>
      <c r="Y87" s="33"/>
      <c r="Z87" s="46"/>
      <c r="AA87" s="45"/>
      <c r="AB87" s="46"/>
      <c r="AC87" s="51"/>
      <c r="AD87" s="45"/>
      <c r="AE87" s="45"/>
      <c r="AF87" s="45"/>
      <c r="AG87" s="56" t="s">
        <v>94</v>
      </c>
      <c r="AH87" s="57"/>
      <c r="AI87" s="57"/>
      <c r="AJ87" s="57"/>
      <c r="AK87" s="57"/>
      <c r="AL87" s="57"/>
      <c r="AM87" s="57"/>
      <c r="AN87" s="57"/>
      <c r="AO87" s="57"/>
      <c r="AP87" s="57"/>
      <c r="AQ87" s="57"/>
      <c r="AR87" s="61"/>
      <c r="AS87" s="33" t="e">
        <f t="shared" si="8"/>
        <v>#N/A</v>
      </c>
      <c r="AT87" s="62" t="e">
        <f t="shared" si="9"/>
        <v>#N/A</v>
      </c>
      <c r="AU87" s="62" t="e">
        <f t="shared" si="10"/>
        <v>#N/A</v>
      </c>
      <c r="AV87" s="63" t="e">
        <f t="shared" si="11"/>
        <v>#N/A</v>
      </c>
      <c r="AW87" s="63"/>
      <c r="AX87" s="63"/>
      <c r="AY87" s="63"/>
      <c r="AZ87" s="63"/>
      <c r="BA87" s="63"/>
      <c r="BB87" s="63"/>
      <c r="BC87" s="36"/>
    </row>
    <row r="88" spans="1:55">
      <c r="A88" s="33"/>
      <c r="B88" s="34"/>
      <c r="C88" s="35"/>
      <c r="D88" s="36"/>
      <c r="E88" s="35"/>
      <c r="F88" s="39"/>
      <c r="G88" s="33"/>
      <c r="H88" s="38"/>
      <c r="I88" s="44"/>
      <c r="J88" s="44"/>
      <c r="K88" s="45"/>
      <c r="L88" s="45"/>
      <c r="M88" s="33"/>
      <c r="N88" s="33"/>
      <c r="O88" s="33"/>
      <c r="P88" s="33"/>
      <c r="Q88" s="33"/>
      <c r="R88" s="46"/>
      <c r="S88" s="47"/>
      <c r="T88" s="33"/>
      <c r="U88" s="48"/>
      <c r="V88" s="33"/>
      <c r="W88" s="33"/>
      <c r="X88" s="33"/>
      <c r="Y88" s="33"/>
      <c r="Z88" s="46"/>
      <c r="AA88" s="45"/>
      <c r="AB88" s="46"/>
      <c r="AC88" s="51"/>
      <c r="AD88" s="45"/>
      <c r="AE88" s="45"/>
      <c r="AF88" s="45"/>
      <c r="AG88" s="56" t="s">
        <v>94</v>
      </c>
      <c r="AH88" s="57"/>
      <c r="AI88" s="57"/>
      <c r="AJ88" s="57"/>
      <c r="AK88" s="57"/>
      <c r="AL88" s="57"/>
      <c r="AM88" s="57"/>
      <c r="AN88" s="57"/>
      <c r="AO88" s="57"/>
      <c r="AP88" s="57"/>
      <c r="AQ88" s="57"/>
      <c r="AR88" s="61"/>
      <c r="AS88" s="33" t="e">
        <f t="shared" si="8"/>
        <v>#N/A</v>
      </c>
      <c r="AT88" s="62" t="e">
        <f t="shared" si="9"/>
        <v>#N/A</v>
      </c>
      <c r="AU88" s="62" t="e">
        <f t="shared" si="10"/>
        <v>#N/A</v>
      </c>
      <c r="AV88" s="63" t="e">
        <f t="shared" si="11"/>
        <v>#N/A</v>
      </c>
      <c r="AW88" s="63"/>
      <c r="AX88" s="63"/>
      <c r="AY88" s="63"/>
      <c r="AZ88" s="63"/>
      <c r="BA88" s="63"/>
      <c r="BB88" s="63"/>
      <c r="BC88" s="36"/>
    </row>
    <row r="89" spans="1:55">
      <c r="A89" s="33"/>
      <c r="B89" s="34"/>
      <c r="C89" s="35"/>
      <c r="D89" s="36"/>
      <c r="E89" s="35"/>
      <c r="F89" s="39"/>
      <c r="G89" s="33"/>
      <c r="H89" s="38"/>
      <c r="I89" s="44"/>
      <c r="J89" s="44"/>
      <c r="K89" s="45"/>
      <c r="L89" s="45"/>
      <c r="M89" s="33"/>
      <c r="N89" s="33"/>
      <c r="O89" s="33"/>
      <c r="P89" s="33"/>
      <c r="Q89" s="33"/>
      <c r="R89" s="46"/>
      <c r="S89" s="47"/>
      <c r="T89" s="33"/>
      <c r="U89" s="48"/>
      <c r="V89" s="33"/>
      <c r="W89" s="33"/>
      <c r="X89" s="33"/>
      <c r="Y89" s="33"/>
      <c r="Z89" s="46"/>
      <c r="AA89" s="45"/>
      <c r="AB89" s="46"/>
      <c r="AC89" s="51"/>
      <c r="AD89" s="45"/>
      <c r="AE89" s="45"/>
      <c r="AF89" s="45"/>
      <c r="AG89" s="56" t="s">
        <v>94</v>
      </c>
      <c r="AH89" s="57"/>
      <c r="AI89" s="57"/>
      <c r="AJ89" s="57"/>
      <c r="AK89" s="57"/>
      <c r="AL89" s="57"/>
      <c r="AM89" s="57"/>
      <c r="AN89" s="57"/>
      <c r="AO89" s="57"/>
      <c r="AP89" s="57"/>
      <c r="AQ89" s="57"/>
      <c r="AR89" s="61"/>
      <c r="AS89" s="33" t="e">
        <f t="shared" si="8"/>
        <v>#N/A</v>
      </c>
      <c r="AT89" s="62" t="e">
        <f t="shared" si="9"/>
        <v>#N/A</v>
      </c>
      <c r="AU89" s="62" t="e">
        <f t="shared" si="10"/>
        <v>#N/A</v>
      </c>
      <c r="AV89" s="63" t="e">
        <f t="shared" si="11"/>
        <v>#N/A</v>
      </c>
      <c r="AW89" s="63"/>
      <c r="AX89" s="63"/>
      <c r="AY89" s="63"/>
      <c r="AZ89" s="63"/>
      <c r="BA89" s="63"/>
      <c r="BB89" s="63"/>
      <c r="BC89" s="36"/>
    </row>
    <row r="90" spans="1:55">
      <c r="A90" s="33"/>
      <c r="B90" s="34"/>
      <c r="C90" s="35"/>
      <c r="D90" s="36"/>
      <c r="E90" s="35"/>
      <c r="F90" s="39"/>
      <c r="G90" s="33"/>
      <c r="H90" s="38"/>
      <c r="I90" s="44"/>
      <c r="J90" s="44"/>
      <c r="K90" s="45"/>
      <c r="L90" s="45"/>
      <c r="M90" s="33"/>
      <c r="N90" s="33"/>
      <c r="O90" s="33"/>
      <c r="P90" s="33"/>
      <c r="Q90" s="33"/>
      <c r="R90" s="46"/>
      <c r="S90" s="47"/>
      <c r="T90" s="33"/>
      <c r="U90" s="48"/>
      <c r="V90" s="33"/>
      <c r="W90" s="33"/>
      <c r="X90" s="33"/>
      <c r="Y90" s="33"/>
      <c r="Z90" s="46"/>
      <c r="AA90" s="45"/>
      <c r="AB90" s="46"/>
      <c r="AC90" s="51"/>
      <c r="AD90" s="45"/>
      <c r="AE90" s="45"/>
      <c r="AF90" s="45"/>
      <c r="AG90" s="56" t="s">
        <v>94</v>
      </c>
      <c r="AH90" s="57"/>
      <c r="AI90" s="57"/>
      <c r="AJ90" s="57"/>
      <c r="AK90" s="57"/>
      <c r="AL90" s="57"/>
      <c r="AM90" s="57"/>
      <c r="AN90" s="57"/>
      <c r="AO90" s="57"/>
      <c r="AP90" s="57"/>
      <c r="AQ90" s="57"/>
      <c r="AR90" s="61"/>
      <c r="AS90" s="33" t="e">
        <f t="shared" si="8"/>
        <v>#N/A</v>
      </c>
      <c r="AT90" s="62" t="e">
        <f t="shared" si="9"/>
        <v>#N/A</v>
      </c>
      <c r="AU90" s="62" t="e">
        <f t="shared" si="10"/>
        <v>#N/A</v>
      </c>
      <c r="AV90" s="63" t="e">
        <f t="shared" si="11"/>
        <v>#N/A</v>
      </c>
      <c r="AW90" s="63"/>
      <c r="AX90" s="63"/>
      <c r="AY90" s="63"/>
      <c r="AZ90" s="63"/>
      <c r="BA90" s="63"/>
      <c r="BB90" s="63"/>
      <c r="BC90" s="36"/>
    </row>
    <row r="91" spans="1:55">
      <c r="A91" s="33"/>
      <c r="B91" s="34"/>
      <c r="C91" s="35"/>
      <c r="D91" s="36"/>
      <c r="E91" s="35"/>
      <c r="F91" s="39"/>
      <c r="G91" s="33"/>
      <c r="H91" s="38"/>
      <c r="I91" s="44"/>
      <c r="J91" s="44"/>
      <c r="K91" s="45"/>
      <c r="L91" s="45"/>
      <c r="M91" s="33"/>
      <c r="N91" s="33"/>
      <c r="O91" s="33"/>
      <c r="P91" s="33"/>
      <c r="Q91" s="33"/>
      <c r="R91" s="46"/>
      <c r="S91" s="47"/>
      <c r="T91" s="33"/>
      <c r="U91" s="48"/>
      <c r="V91" s="33"/>
      <c r="W91" s="33"/>
      <c r="X91" s="33"/>
      <c r="Y91" s="33"/>
      <c r="Z91" s="46"/>
      <c r="AA91" s="45"/>
      <c r="AB91" s="46"/>
      <c r="AC91" s="51"/>
      <c r="AD91" s="45"/>
      <c r="AE91" s="45"/>
      <c r="AF91" s="45"/>
      <c r="AG91" s="56" t="s">
        <v>94</v>
      </c>
      <c r="AH91" s="57"/>
      <c r="AI91" s="57"/>
      <c r="AJ91" s="57"/>
      <c r="AK91" s="57"/>
      <c r="AL91" s="57"/>
      <c r="AM91" s="57"/>
      <c r="AN91" s="57"/>
      <c r="AO91" s="57"/>
      <c r="AP91" s="57"/>
      <c r="AQ91" s="57"/>
      <c r="AR91" s="61"/>
      <c r="AS91" s="33" t="e">
        <f t="shared" si="8"/>
        <v>#N/A</v>
      </c>
      <c r="AT91" s="62" t="e">
        <f t="shared" si="9"/>
        <v>#N/A</v>
      </c>
      <c r="AU91" s="62" t="e">
        <f t="shared" si="10"/>
        <v>#N/A</v>
      </c>
      <c r="AV91" s="63" t="e">
        <f t="shared" si="11"/>
        <v>#N/A</v>
      </c>
      <c r="AW91" s="63"/>
      <c r="AX91" s="63"/>
      <c r="AY91" s="63"/>
      <c r="AZ91" s="63"/>
      <c r="BA91" s="63"/>
      <c r="BB91" s="63"/>
      <c r="BC91" s="36"/>
    </row>
    <row r="92" spans="1:55">
      <c r="A92" s="33"/>
      <c r="B92" s="34"/>
      <c r="C92" s="35"/>
      <c r="D92" s="36"/>
      <c r="E92" s="35"/>
      <c r="F92" s="39"/>
      <c r="G92" s="33"/>
      <c r="H92" s="38"/>
      <c r="I92" s="44"/>
      <c r="J92" s="44"/>
      <c r="K92" s="45"/>
      <c r="L92" s="45"/>
      <c r="M92" s="33"/>
      <c r="N92" s="33"/>
      <c r="O92" s="33"/>
      <c r="P92" s="33"/>
      <c r="Q92" s="33"/>
      <c r="R92" s="46"/>
      <c r="S92" s="47"/>
      <c r="T92" s="33"/>
      <c r="U92" s="48"/>
      <c r="V92" s="33"/>
      <c r="W92" s="33"/>
      <c r="X92" s="33"/>
      <c r="Y92" s="33"/>
      <c r="Z92" s="46"/>
      <c r="AA92" s="45"/>
      <c r="AB92" s="46"/>
      <c r="AC92" s="51"/>
      <c r="AD92" s="45"/>
      <c r="AE92" s="45"/>
      <c r="AF92" s="45"/>
      <c r="AG92" s="56" t="s">
        <v>94</v>
      </c>
      <c r="AH92" s="57"/>
      <c r="AI92" s="57"/>
      <c r="AJ92" s="57"/>
      <c r="AK92" s="57"/>
      <c r="AL92" s="57"/>
      <c r="AM92" s="57"/>
      <c r="AN92" s="57"/>
      <c r="AO92" s="57"/>
      <c r="AP92" s="57"/>
      <c r="AQ92" s="57"/>
      <c r="AR92" s="61"/>
      <c r="AS92" s="33" t="e">
        <f t="shared" si="8"/>
        <v>#N/A</v>
      </c>
      <c r="AT92" s="62" t="e">
        <f t="shared" si="9"/>
        <v>#N/A</v>
      </c>
      <c r="AU92" s="62" t="e">
        <f t="shared" si="10"/>
        <v>#N/A</v>
      </c>
      <c r="AV92" s="63" t="e">
        <f t="shared" si="11"/>
        <v>#N/A</v>
      </c>
      <c r="AW92" s="63"/>
      <c r="AX92" s="63"/>
      <c r="AY92" s="63"/>
      <c r="AZ92" s="63"/>
      <c r="BA92" s="63"/>
      <c r="BB92" s="63"/>
      <c r="BC92" s="36"/>
    </row>
    <row r="93" spans="1:55">
      <c r="A93" s="33"/>
      <c r="B93" s="34"/>
      <c r="C93" s="35"/>
      <c r="D93" s="36"/>
      <c r="E93" s="35"/>
      <c r="F93" s="39"/>
      <c r="G93" s="33"/>
      <c r="H93" s="38"/>
      <c r="I93" s="44"/>
      <c r="J93" s="44"/>
      <c r="K93" s="45"/>
      <c r="L93" s="45"/>
      <c r="M93" s="33"/>
      <c r="N93" s="33"/>
      <c r="O93" s="33"/>
      <c r="P93" s="33"/>
      <c r="Q93" s="33"/>
      <c r="R93" s="46"/>
      <c r="S93" s="47"/>
      <c r="T93" s="33"/>
      <c r="U93" s="48"/>
      <c r="V93" s="33"/>
      <c r="W93" s="33"/>
      <c r="X93" s="33"/>
      <c r="Y93" s="33"/>
      <c r="Z93" s="46"/>
      <c r="AA93" s="45"/>
      <c r="AB93" s="46"/>
      <c r="AC93" s="51"/>
      <c r="AD93" s="45"/>
      <c r="AE93" s="45"/>
      <c r="AF93" s="45"/>
      <c r="AG93" s="56" t="s">
        <v>94</v>
      </c>
      <c r="AH93" s="57"/>
      <c r="AI93" s="57"/>
      <c r="AJ93" s="57"/>
      <c r="AK93" s="57"/>
      <c r="AL93" s="57"/>
      <c r="AM93" s="57"/>
      <c r="AN93" s="57"/>
      <c r="AO93" s="57"/>
      <c r="AP93" s="57"/>
      <c r="AQ93" s="57"/>
      <c r="AR93" s="61"/>
      <c r="AS93" s="33" t="e">
        <f t="shared" si="8"/>
        <v>#N/A</v>
      </c>
      <c r="AT93" s="62" t="e">
        <f t="shared" si="9"/>
        <v>#N/A</v>
      </c>
      <c r="AU93" s="62" t="e">
        <f t="shared" si="10"/>
        <v>#N/A</v>
      </c>
      <c r="AV93" s="63" t="e">
        <f t="shared" si="11"/>
        <v>#N/A</v>
      </c>
      <c r="AW93" s="63"/>
      <c r="AX93" s="63"/>
      <c r="AY93" s="63"/>
      <c r="AZ93" s="63"/>
      <c r="BA93" s="63"/>
      <c r="BB93" s="63"/>
      <c r="BC93" s="36"/>
    </row>
    <row r="94" spans="1:55">
      <c r="A94" s="33"/>
      <c r="B94" s="34"/>
      <c r="C94" s="35"/>
      <c r="D94" s="36"/>
      <c r="E94" s="35"/>
      <c r="F94" s="39"/>
      <c r="G94" s="33"/>
      <c r="H94" s="38"/>
      <c r="I94" s="44"/>
      <c r="J94" s="44"/>
      <c r="K94" s="45"/>
      <c r="L94" s="45"/>
      <c r="M94" s="33"/>
      <c r="N94" s="33"/>
      <c r="O94" s="33"/>
      <c r="P94" s="33"/>
      <c r="Q94" s="33"/>
      <c r="R94" s="46"/>
      <c r="S94" s="47"/>
      <c r="T94" s="33"/>
      <c r="U94" s="48"/>
      <c r="V94" s="33"/>
      <c r="W94" s="33"/>
      <c r="X94" s="33"/>
      <c r="Y94" s="33"/>
      <c r="Z94" s="46"/>
      <c r="AA94" s="45"/>
      <c r="AB94" s="46"/>
      <c r="AC94" s="51"/>
      <c r="AD94" s="45"/>
      <c r="AE94" s="45"/>
      <c r="AF94" s="45"/>
      <c r="AG94" s="56" t="s">
        <v>94</v>
      </c>
      <c r="AH94" s="57"/>
      <c r="AI94" s="57"/>
      <c r="AJ94" s="57"/>
      <c r="AK94" s="57"/>
      <c r="AL94" s="57"/>
      <c r="AM94" s="57"/>
      <c r="AN94" s="57"/>
      <c r="AO94" s="57"/>
      <c r="AP94" s="57"/>
      <c r="AQ94" s="57"/>
      <c r="AR94" s="61"/>
      <c r="AS94" s="33" t="e">
        <f t="shared" si="8"/>
        <v>#N/A</v>
      </c>
      <c r="AT94" s="62" t="e">
        <f t="shared" si="9"/>
        <v>#N/A</v>
      </c>
      <c r="AU94" s="62" t="e">
        <f t="shared" si="10"/>
        <v>#N/A</v>
      </c>
      <c r="AV94" s="63" t="e">
        <f t="shared" si="11"/>
        <v>#N/A</v>
      </c>
      <c r="AW94" s="63"/>
      <c r="AX94" s="63"/>
      <c r="AY94" s="63"/>
      <c r="AZ94" s="63"/>
      <c r="BA94" s="63"/>
      <c r="BB94" s="63"/>
      <c r="BC94" s="36"/>
    </row>
    <row r="95" spans="1:55">
      <c r="A95" s="33"/>
      <c r="B95" s="34"/>
      <c r="C95" s="35"/>
      <c r="D95" s="36"/>
      <c r="E95" s="35"/>
      <c r="F95" s="39"/>
      <c r="G95" s="33"/>
      <c r="H95" s="38"/>
      <c r="I95" s="44"/>
      <c r="J95" s="44"/>
      <c r="K95" s="45"/>
      <c r="L95" s="45"/>
      <c r="M95" s="33"/>
      <c r="N95" s="33"/>
      <c r="O95" s="33"/>
      <c r="P95" s="33"/>
      <c r="Q95" s="33"/>
      <c r="R95" s="46"/>
      <c r="S95" s="47"/>
      <c r="T95" s="33"/>
      <c r="U95" s="48"/>
      <c r="V95" s="33"/>
      <c r="W95" s="33"/>
      <c r="X95" s="33"/>
      <c r="Y95" s="33"/>
      <c r="Z95" s="46"/>
      <c r="AA95" s="45"/>
      <c r="AB95" s="46"/>
      <c r="AC95" s="51"/>
      <c r="AD95" s="45"/>
      <c r="AE95" s="45"/>
      <c r="AF95" s="45"/>
      <c r="AG95" s="56" t="s">
        <v>94</v>
      </c>
      <c r="AH95" s="57"/>
      <c r="AI95" s="57"/>
      <c r="AJ95" s="57"/>
      <c r="AK95" s="57"/>
      <c r="AL95" s="57"/>
      <c r="AM95" s="57"/>
      <c r="AN95" s="57"/>
      <c r="AO95" s="57"/>
      <c r="AP95" s="57"/>
      <c r="AQ95" s="57"/>
      <c r="AR95" s="61"/>
      <c r="AS95" s="33" t="e">
        <f t="shared" si="8"/>
        <v>#N/A</v>
      </c>
      <c r="AT95" s="62" t="e">
        <f t="shared" si="9"/>
        <v>#N/A</v>
      </c>
      <c r="AU95" s="62" t="e">
        <f t="shared" si="10"/>
        <v>#N/A</v>
      </c>
      <c r="AV95" s="63" t="e">
        <f t="shared" si="11"/>
        <v>#N/A</v>
      </c>
      <c r="AW95" s="63"/>
      <c r="AX95" s="63"/>
      <c r="AY95" s="63"/>
      <c r="AZ95" s="63"/>
      <c r="BA95" s="63"/>
      <c r="BB95" s="63"/>
      <c r="BC95" s="36"/>
    </row>
    <row r="96" spans="1:55">
      <c r="A96" s="33"/>
      <c r="B96" s="65"/>
      <c r="C96" s="66"/>
      <c r="D96" s="67"/>
      <c r="E96" s="66"/>
      <c r="F96" s="68"/>
      <c r="G96" s="69"/>
      <c r="H96" s="38"/>
      <c r="I96" s="44"/>
      <c r="J96" s="44"/>
      <c r="K96" s="45"/>
      <c r="L96" s="45"/>
      <c r="M96" s="33"/>
      <c r="N96" s="33"/>
      <c r="O96" s="33"/>
      <c r="P96" s="33"/>
      <c r="Q96" s="33"/>
      <c r="R96" s="46"/>
      <c r="S96" s="47"/>
      <c r="T96" s="33"/>
      <c r="U96" s="71"/>
      <c r="V96" s="33"/>
      <c r="W96" s="33"/>
      <c r="X96" s="33"/>
      <c r="Y96" s="33"/>
      <c r="Z96" s="46"/>
      <c r="AA96" s="45"/>
      <c r="AB96" s="72"/>
      <c r="AC96" s="73"/>
      <c r="AD96" s="45"/>
      <c r="AE96" s="45"/>
      <c r="AF96" s="45"/>
      <c r="AG96" s="56" t="s">
        <v>94</v>
      </c>
      <c r="AH96" s="57"/>
      <c r="AI96" s="57"/>
      <c r="AJ96" s="57"/>
      <c r="AK96" s="57"/>
      <c r="AL96" s="57"/>
      <c r="AM96" s="57"/>
      <c r="AN96" s="57"/>
      <c r="AO96" s="57"/>
      <c r="AP96" s="57"/>
      <c r="AQ96" s="57"/>
      <c r="AR96" s="61"/>
      <c r="AS96" s="33" t="e">
        <f t="shared" si="8"/>
        <v>#N/A</v>
      </c>
      <c r="AT96" s="62" t="e">
        <f t="shared" si="9"/>
        <v>#N/A</v>
      </c>
      <c r="AU96" s="62" t="e">
        <f t="shared" si="10"/>
        <v>#N/A</v>
      </c>
      <c r="AV96" s="63" t="e">
        <f t="shared" si="11"/>
        <v>#N/A</v>
      </c>
      <c r="AW96" s="63"/>
      <c r="AX96" s="63"/>
      <c r="AY96" s="63"/>
      <c r="AZ96" s="63"/>
      <c r="BA96" s="63"/>
      <c r="BB96" s="63"/>
      <c r="BC96" s="36"/>
    </row>
    <row r="97" spans="1:55">
      <c r="A97" s="33"/>
      <c r="B97" s="34"/>
      <c r="C97" s="35"/>
      <c r="D97" s="35"/>
      <c r="E97" s="35"/>
      <c r="F97" s="35"/>
      <c r="G97" s="35"/>
      <c r="H97" s="38"/>
      <c r="I97" s="44"/>
      <c r="J97" s="44"/>
      <c r="K97" s="45"/>
      <c r="L97" s="45"/>
      <c r="M97" s="33"/>
      <c r="N97" s="33"/>
      <c r="O97" s="33"/>
      <c r="P97" s="33"/>
      <c r="Q97" s="33"/>
      <c r="R97" s="46"/>
      <c r="S97" s="47"/>
      <c r="T97" s="33"/>
      <c r="U97" s="35"/>
      <c r="V97" s="33"/>
      <c r="W97" s="33"/>
      <c r="X97" s="33"/>
      <c r="Y97" s="33"/>
      <c r="Z97" s="46"/>
      <c r="AA97" s="45"/>
      <c r="AB97" s="46"/>
      <c r="AC97" s="74"/>
      <c r="AD97" s="45"/>
      <c r="AE97" s="45"/>
      <c r="AF97" s="45"/>
      <c r="AG97" s="56" t="s">
        <v>94</v>
      </c>
      <c r="AH97" s="57"/>
      <c r="AI97" s="57"/>
      <c r="AJ97" s="57"/>
      <c r="AK97" s="57"/>
      <c r="AL97" s="57"/>
      <c r="AM97" s="57"/>
      <c r="AN97" s="57"/>
      <c r="AO97" s="57"/>
      <c r="AP97" s="57"/>
      <c r="AQ97" s="57"/>
      <c r="AR97" s="61"/>
      <c r="AS97" s="33" t="e">
        <f t="shared" si="8"/>
        <v>#N/A</v>
      </c>
      <c r="AT97" s="62" t="e">
        <f t="shared" si="9"/>
        <v>#N/A</v>
      </c>
      <c r="AU97" s="62" t="e">
        <f t="shared" si="10"/>
        <v>#N/A</v>
      </c>
      <c r="AV97" s="63" t="e">
        <f t="shared" si="11"/>
        <v>#N/A</v>
      </c>
      <c r="AW97" s="63"/>
      <c r="AX97" s="63"/>
      <c r="AY97" s="63"/>
      <c r="AZ97" s="63"/>
      <c r="BA97" s="63"/>
      <c r="BB97" s="63"/>
      <c r="BC97" s="36"/>
    </row>
    <row r="98" spans="1:55">
      <c r="A98" s="33"/>
      <c r="B98" s="34"/>
      <c r="C98" s="70"/>
      <c r="D98" s="70"/>
      <c r="E98" s="70"/>
      <c r="F98" s="70"/>
      <c r="G98" s="70"/>
      <c r="H98" s="38"/>
      <c r="I98" s="44"/>
      <c r="J98" s="44"/>
      <c r="K98" s="45"/>
      <c r="L98" s="45"/>
      <c r="M98" s="33"/>
      <c r="N98" s="33"/>
      <c r="O98" s="33"/>
      <c r="P98" s="33"/>
      <c r="Q98" s="33"/>
      <c r="R98" s="46"/>
      <c r="S98" s="47"/>
      <c r="T98" s="33"/>
      <c r="U98" s="70"/>
      <c r="V98" s="33"/>
      <c r="W98" s="33"/>
      <c r="X98" s="33"/>
      <c r="Y98" s="33"/>
      <c r="Z98" s="46"/>
      <c r="AA98" s="45"/>
      <c r="AB98" s="46"/>
      <c r="AC98" s="75"/>
      <c r="AD98" s="45"/>
      <c r="AE98" s="45"/>
      <c r="AF98" s="45"/>
      <c r="AG98" s="56" t="s">
        <v>94</v>
      </c>
      <c r="AH98" s="57"/>
      <c r="AI98" s="57"/>
      <c r="AJ98" s="57"/>
      <c r="AK98" s="57"/>
      <c r="AL98" s="57"/>
      <c r="AM98" s="57"/>
      <c r="AN98" s="57"/>
      <c r="AO98" s="57"/>
      <c r="AP98" s="57"/>
      <c r="AQ98" s="57"/>
      <c r="AR98" s="61"/>
      <c r="AS98" s="33" t="e">
        <f t="shared" si="8"/>
        <v>#N/A</v>
      </c>
      <c r="AT98" s="62" t="e">
        <f t="shared" si="9"/>
        <v>#N/A</v>
      </c>
      <c r="AU98" s="62" t="e">
        <f t="shared" si="10"/>
        <v>#N/A</v>
      </c>
      <c r="AV98" s="63" t="e">
        <f t="shared" si="11"/>
        <v>#N/A</v>
      </c>
      <c r="AW98" s="63"/>
      <c r="AX98" s="63"/>
      <c r="AY98" s="63"/>
      <c r="AZ98" s="63"/>
      <c r="BA98" s="63"/>
      <c r="BB98" s="63"/>
      <c r="BC98" s="36"/>
    </row>
    <row r="99" spans="1:55">
      <c r="A99" s="33"/>
      <c r="B99" s="34"/>
      <c r="C99" s="35"/>
      <c r="D99" s="35"/>
      <c r="E99" s="35"/>
      <c r="F99" s="35"/>
      <c r="G99" s="35"/>
      <c r="H99" s="38"/>
      <c r="I99" s="44"/>
      <c r="J99" s="44"/>
      <c r="K99" s="45"/>
      <c r="L99" s="45"/>
      <c r="M99" s="33"/>
      <c r="N99" s="33"/>
      <c r="O99" s="33"/>
      <c r="P99" s="33"/>
      <c r="Q99" s="33"/>
      <c r="R99" s="46"/>
      <c r="S99" s="47"/>
      <c r="T99" s="33"/>
      <c r="U99" s="35"/>
      <c r="V99" s="33"/>
      <c r="W99" s="33"/>
      <c r="X99" s="33"/>
      <c r="Y99" s="33"/>
      <c r="Z99" s="46"/>
      <c r="AA99" s="45"/>
      <c r="AB99" s="46"/>
      <c r="AC99" s="74"/>
      <c r="AD99" s="45"/>
      <c r="AE99" s="45"/>
      <c r="AF99" s="45"/>
      <c r="AG99" s="56" t="s">
        <v>94</v>
      </c>
      <c r="AH99" s="57"/>
      <c r="AI99" s="57"/>
      <c r="AJ99" s="57"/>
      <c r="AK99" s="57"/>
      <c r="AL99" s="57"/>
      <c r="AM99" s="57"/>
      <c r="AN99" s="57"/>
      <c r="AO99" s="57"/>
      <c r="AP99" s="57"/>
      <c r="AQ99" s="57"/>
      <c r="AR99" s="61"/>
      <c r="AS99" s="33" t="e">
        <f t="shared" si="8"/>
        <v>#N/A</v>
      </c>
      <c r="AT99" s="62" t="e">
        <f t="shared" si="9"/>
        <v>#N/A</v>
      </c>
      <c r="AU99" s="62" t="e">
        <f t="shared" si="10"/>
        <v>#N/A</v>
      </c>
      <c r="AV99" s="63" t="e">
        <f t="shared" si="11"/>
        <v>#N/A</v>
      </c>
      <c r="AW99" s="63"/>
      <c r="AX99" s="63"/>
      <c r="AY99" s="63"/>
      <c r="AZ99" s="63"/>
      <c r="BA99" s="63"/>
      <c r="BB99" s="63"/>
      <c r="BC99" s="36"/>
    </row>
    <row r="100" spans="1:55">
      <c r="A100" s="33"/>
      <c r="B100" s="34"/>
      <c r="C100" s="35"/>
      <c r="D100" s="35"/>
      <c r="E100" s="35"/>
      <c r="F100" s="35"/>
      <c r="G100" s="35"/>
      <c r="H100" s="38"/>
      <c r="I100" s="44"/>
      <c r="J100" s="44"/>
      <c r="K100" s="45"/>
      <c r="L100" s="45"/>
      <c r="M100" s="33"/>
      <c r="N100" s="33"/>
      <c r="O100" s="33"/>
      <c r="P100" s="33"/>
      <c r="Q100" s="33"/>
      <c r="R100" s="46"/>
      <c r="S100" s="47"/>
      <c r="T100" s="33"/>
      <c r="U100" s="35"/>
      <c r="V100" s="33"/>
      <c r="W100" s="33"/>
      <c r="X100" s="33"/>
      <c r="Y100" s="33"/>
      <c r="Z100" s="46"/>
      <c r="AA100" s="45"/>
      <c r="AB100" s="46"/>
      <c r="AC100" s="74"/>
      <c r="AD100" s="45"/>
      <c r="AE100" s="45"/>
      <c r="AF100" s="45"/>
      <c r="AG100" s="56" t="s">
        <v>94</v>
      </c>
      <c r="AH100" s="57"/>
      <c r="AI100" s="57"/>
      <c r="AJ100" s="57"/>
      <c r="AK100" s="57"/>
      <c r="AL100" s="57"/>
      <c r="AM100" s="57"/>
      <c r="AN100" s="57"/>
      <c r="AO100" s="57"/>
      <c r="AP100" s="57"/>
      <c r="AQ100" s="57"/>
      <c r="AR100" s="61"/>
      <c r="AS100" s="33" t="e">
        <f t="shared" si="8"/>
        <v>#N/A</v>
      </c>
      <c r="AT100" s="62" t="e">
        <f t="shared" si="9"/>
        <v>#N/A</v>
      </c>
      <c r="AU100" s="62" t="e">
        <f t="shared" si="10"/>
        <v>#N/A</v>
      </c>
      <c r="AV100" s="63" t="e">
        <f t="shared" si="11"/>
        <v>#N/A</v>
      </c>
      <c r="AW100" s="63"/>
      <c r="AX100" s="63"/>
      <c r="AY100" s="63"/>
      <c r="AZ100" s="63"/>
      <c r="BA100" s="63"/>
      <c r="BB100" s="63"/>
      <c r="BC100" s="36"/>
    </row>
    <row r="101" spans="1:55">
      <c r="A101" s="33"/>
      <c r="B101" s="34"/>
      <c r="C101" s="35"/>
      <c r="D101" s="35"/>
      <c r="E101" s="35"/>
      <c r="F101" s="35"/>
      <c r="G101" s="35"/>
      <c r="H101" s="38"/>
      <c r="I101" s="44"/>
      <c r="J101" s="44"/>
      <c r="K101" s="45"/>
      <c r="L101" s="45"/>
      <c r="M101" s="33"/>
      <c r="N101" s="33"/>
      <c r="O101" s="33"/>
      <c r="P101" s="33"/>
      <c r="Q101" s="33"/>
      <c r="R101" s="46"/>
      <c r="S101" s="47"/>
      <c r="T101" s="33"/>
      <c r="U101" s="35"/>
      <c r="V101" s="33"/>
      <c r="W101" s="33"/>
      <c r="X101" s="33"/>
      <c r="Y101" s="33"/>
      <c r="Z101" s="46"/>
      <c r="AA101" s="45"/>
      <c r="AB101" s="46"/>
      <c r="AC101" s="74"/>
      <c r="AD101" s="45"/>
      <c r="AE101" s="45"/>
      <c r="AF101" s="45"/>
      <c r="AG101" s="56" t="s">
        <v>94</v>
      </c>
      <c r="AH101" s="57"/>
      <c r="AI101" s="57"/>
      <c r="AJ101" s="57"/>
      <c r="AK101" s="57"/>
      <c r="AL101" s="57"/>
      <c r="AM101" s="57"/>
      <c r="AN101" s="57"/>
      <c r="AO101" s="57"/>
      <c r="AP101" s="57"/>
      <c r="AQ101" s="57"/>
      <c r="AR101" s="61"/>
      <c r="AS101" s="33" t="e">
        <f t="shared" ref="AS101:AS132" si="12">VLOOKUP(AR101,course2,5,)</f>
        <v>#N/A</v>
      </c>
      <c r="AT101" s="62" t="e">
        <f t="shared" ref="AT101:AT132" si="13">VLOOKUP(AR101,course2,2,)</f>
        <v>#N/A</v>
      </c>
      <c r="AU101" s="62" t="e">
        <f t="shared" ref="AU101:AU132" si="14">VLOOKUP(AR101,course2,3,)</f>
        <v>#N/A</v>
      </c>
      <c r="AV101" s="63" t="e">
        <f t="shared" ref="AV101:AV132" si="15">VLOOKUP(AR101,course2,4,)</f>
        <v>#N/A</v>
      </c>
      <c r="AW101" s="63"/>
      <c r="AX101" s="63"/>
      <c r="AY101" s="63"/>
      <c r="AZ101" s="63"/>
      <c r="BA101" s="63"/>
      <c r="BB101" s="63"/>
      <c r="BC101" s="36"/>
    </row>
    <row r="102" spans="1:55">
      <c r="A102" s="33"/>
      <c r="B102" s="34"/>
      <c r="C102" s="35"/>
      <c r="D102" s="35"/>
      <c r="E102" s="35"/>
      <c r="F102" s="35"/>
      <c r="G102" s="35"/>
      <c r="H102" s="38"/>
      <c r="I102" s="44"/>
      <c r="J102" s="44"/>
      <c r="K102" s="45"/>
      <c r="L102" s="45"/>
      <c r="M102" s="33"/>
      <c r="N102" s="33"/>
      <c r="O102" s="33"/>
      <c r="P102" s="33"/>
      <c r="Q102" s="33"/>
      <c r="R102" s="46"/>
      <c r="S102" s="47"/>
      <c r="T102" s="33"/>
      <c r="U102" s="35"/>
      <c r="V102" s="33"/>
      <c r="W102" s="33"/>
      <c r="X102" s="33"/>
      <c r="Y102" s="33"/>
      <c r="Z102" s="46"/>
      <c r="AA102" s="45"/>
      <c r="AB102" s="46"/>
      <c r="AC102" s="74"/>
      <c r="AD102" s="45"/>
      <c r="AE102" s="45"/>
      <c r="AF102" s="45"/>
      <c r="AG102" s="56" t="s">
        <v>94</v>
      </c>
      <c r="AH102" s="57"/>
      <c r="AI102" s="57"/>
      <c r="AJ102" s="57"/>
      <c r="AK102" s="57"/>
      <c r="AL102" s="57"/>
      <c r="AM102" s="57"/>
      <c r="AN102" s="57"/>
      <c r="AO102" s="57"/>
      <c r="AP102" s="57"/>
      <c r="AQ102" s="57"/>
      <c r="AR102" s="61"/>
      <c r="AS102" s="33" t="e">
        <f t="shared" si="12"/>
        <v>#N/A</v>
      </c>
      <c r="AT102" s="62" t="e">
        <f t="shared" si="13"/>
        <v>#N/A</v>
      </c>
      <c r="AU102" s="62" t="e">
        <f t="shared" si="14"/>
        <v>#N/A</v>
      </c>
      <c r="AV102" s="63" t="e">
        <f t="shared" si="15"/>
        <v>#N/A</v>
      </c>
      <c r="AW102" s="63"/>
      <c r="AX102" s="63"/>
      <c r="AY102" s="63"/>
      <c r="AZ102" s="63"/>
      <c r="BA102" s="63"/>
      <c r="BB102" s="63"/>
      <c r="BC102" s="36"/>
    </row>
    <row r="103" spans="1:55">
      <c r="A103" s="33"/>
      <c r="B103" s="34"/>
      <c r="C103" s="35"/>
      <c r="D103" s="35"/>
      <c r="E103" s="35"/>
      <c r="F103" s="35"/>
      <c r="G103" s="35"/>
      <c r="H103" s="38"/>
      <c r="I103" s="44"/>
      <c r="J103" s="44"/>
      <c r="K103" s="45"/>
      <c r="L103" s="45"/>
      <c r="M103" s="33"/>
      <c r="N103" s="33"/>
      <c r="O103" s="33"/>
      <c r="P103" s="33"/>
      <c r="Q103" s="33"/>
      <c r="R103" s="46"/>
      <c r="S103" s="47"/>
      <c r="T103" s="33"/>
      <c r="U103" s="35"/>
      <c r="V103" s="33"/>
      <c r="W103" s="33"/>
      <c r="X103" s="33"/>
      <c r="Y103" s="33"/>
      <c r="Z103" s="46"/>
      <c r="AA103" s="45"/>
      <c r="AB103" s="46"/>
      <c r="AC103" s="74"/>
      <c r="AD103" s="45"/>
      <c r="AE103" s="45"/>
      <c r="AF103" s="45"/>
      <c r="AG103" s="56" t="s">
        <v>94</v>
      </c>
      <c r="AH103" s="57"/>
      <c r="AI103" s="57"/>
      <c r="AJ103" s="57"/>
      <c r="AK103" s="57"/>
      <c r="AL103" s="57"/>
      <c r="AM103" s="57"/>
      <c r="AN103" s="57"/>
      <c r="AO103" s="57"/>
      <c r="AP103" s="57"/>
      <c r="AQ103" s="57"/>
      <c r="AR103" s="61"/>
      <c r="AS103" s="33" t="e">
        <f t="shared" si="12"/>
        <v>#N/A</v>
      </c>
      <c r="AT103" s="62" t="e">
        <f t="shared" si="13"/>
        <v>#N/A</v>
      </c>
      <c r="AU103" s="62" t="e">
        <f t="shared" si="14"/>
        <v>#N/A</v>
      </c>
      <c r="AV103" s="63" t="e">
        <f t="shared" si="15"/>
        <v>#N/A</v>
      </c>
      <c r="AW103" s="63"/>
      <c r="AX103" s="63"/>
      <c r="AY103" s="63"/>
      <c r="AZ103" s="63"/>
      <c r="BA103" s="63"/>
      <c r="BB103" s="63"/>
      <c r="BC103" s="36"/>
    </row>
    <row r="104" spans="1:55">
      <c r="A104" s="33"/>
      <c r="B104" s="34"/>
      <c r="C104" s="35"/>
      <c r="D104" s="35"/>
      <c r="E104" s="35"/>
      <c r="F104" s="35"/>
      <c r="G104" s="35"/>
      <c r="H104" s="38"/>
      <c r="I104" s="44"/>
      <c r="J104" s="44"/>
      <c r="K104" s="45"/>
      <c r="L104" s="45"/>
      <c r="M104" s="33"/>
      <c r="N104" s="33"/>
      <c r="O104" s="33"/>
      <c r="P104" s="33"/>
      <c r="Q104" s="33"/>
      <c r="R104" s="46"/>
      <c r="S104" s="47"/>
      <c r="T104" s="33"/>
      <c r="U104" s="35"/>
      <c r="V104" s="33"/>
      <c r="W104" s="33"/>
      <c r="X104" s="33"/>
      <c r="Y104" s="33"/>
      <c r="Z104" s="46"/>
      <c r="AA104" s="45"/>
      <c r="AB104" s="46"/>
      <c r="AC104" s="74"/>
      <c r="AD104" s="45"/>
      <c r="AE104" s="45"/>
      <c r="AF104" s="45"/>
      <c r="AG104" s="56" t="s">
        <v>94</v>
      </c>
      <c r="AH104" s="57"/>
      <c r="AI104" s="57"/>
      <c r="AJ104" s="57"/>
      <c r="AK104" s="57"/>
      <c r="AL104" s="57"/>
      <c r="AM104" s="57"/>
      <c r="AN104" s="57"/>
      <c r="AO104" s="57"/>
      <c r="AP104" s="57"/>
      <c r="AQ104" s="57"/>
      <c r="AR104" s="61"/>
      <c r="AS104" s="33" t="e">
        <f t="shared" si="12"/>
        <v>#N/A</v>
      </c>
      <c r="AT104" s="62" t="e">
        <f t="shared" si="13"/>
        <v>#N/A</v>
      </c>
      <c r="AU104" s="62" t="e">
        <f t="shared" si="14"/>
        <v>#N/A</v>
      </c>
      <c r="AV104" s="63" t="e">
        <f t="shared" si="15"/>
        <v>#N/A</v>
      </c>
      <c r="AW104" s="63"/>
      <c r="AX104" s="63"/>
      <c r="AY104" s="63"/>
      <c r="AZ104" s="63"/>
      <c r="BA104" s="63"/>
      <c r="BB104" s="63"/>
      <c r="BC104" s="36"/>
    </row>
    <row r="105" spans="1:55">
      <c r="A105" s="33"/>
      <c r="B105" s="34"/>
      <c r="C105" s="35"/>
      <c r="D105" s="35"/>
      <c r="E105" s="35"/>
      <c r="F105" s="35"/>
      <c r="G105" s="35"/>
      <c r="H105" s="38"/>
      <c r="I105" s="44"/>
      <c r="J105" s="44"/>
      <c r="K105" s="45"/>
      <c r="L105" s="45"/>
      <c r="M105" s="33"/>
      <c r="N105" s="33"/>
      <c r="O105" s="33"/>
      <c r="P105" s="33"/>
      <c r="Q105" s="33"/>
      <c r="R105" s="46"/>
      <c r="S105" s="47"/>
      <c r="T105" s="33"/>
      <c r="U105" s="35"/>
      <c r="V105" s="33"/>
      <c r="W105" s="33"/>
      <c r="X105" s="33"/>
      <c r="Y105" s="33"/>
      <c r="Z105" s="46"/>
      <c r="AA105" s="45"/>
      <c r="AB105" s="46"/>
      <c r="AC105" s="74"/>
      <c r="AD105" s="45"/>
      <c r="AE105" s="45"/>
      <c r="AF105" s="45"/>
      <c r="AG105" s="56" t="s">
        <v>94</v>
      </c>
      <c r="AH105" s="57"/>
      <c r="AI105" s="57"/>
      <c r="AJ105" s="57"/>
      <c r="AK105" s="57"/>
      <c r="AL105" s="57"/>
      <c r="AM105" s="57"/>
      <c r="AN105" s="57"/>
      <c r="AO105" s="57"/>
      <c r="AP105" s="57"/>
      <c r="AQ105" s="57"/>
      <c r="AR105" s="61"/>
      <c r="AS105" s="33" t="e">
        <f t="shared" si="12"/>
        <v>#N/A</v>
      </c>
      <c r="AT105" s="62" t="e">
        <f t="shared" si="13"/>
        <v>#N/A</v>
      </c>
      <c r="AU105" s="62" t="e">
        <f t="shared" si="14"/>
        <v>#N/A</v>
      </c>
      <c r="AV105" s="63" t="e">
        <f t="shared" si="15"/>
        <v>#N/A</v>
      </c>
      <c r="AW105" s="63"/>
      <c r="AX105" s="63"/>
      <c r="AY105" s="63"/>
      <c r="AZ105" s="63"/>
      <c r="BA105" s="63"/>
      <c r="BB105" s="63"/>
      <c r="BC105" s="36"/>
    </row>
    <row r="106" spans="1:55">
      <c r="A106" s="33"/>
      <c r="B106" s="34"/>
      <c r="C106" s="35"/>
      <c r="D106" s="35"/>
      <c r="E106" s="35"/>
      <c r="F106" s="35"/>
      <c r="G106" s="35"/>
      <c r="H106" s="38"/>
      <c r="I106" s="44"/>
      <c r="J106" s="44"/>
      <c r="K106" s="45"/>
      <c r="L106" s="45"/>
      <c r="M106" s="33"/>
      <c r="N106" s="33"/>
      <c r="O106" s="33"/>
      <c r="P106" s="33"/>
      <c r="Q106" s="33"/>
      <c r="R106" s="46"/>
      <c r="S106" s="47"/>
      <c r="T106" s="33"/>
      <c r="U106" s="35"/>
      <c r="V106" s="33"/>
      <c r="W106" s="33"/>
      <c r="X106" s="33"/>
      <c r="Y106" s="33"/>
      <c r="Z106" s="46"/>
      <c r="AA106" s="45"/>
      <c r="AB106" s="46"/>
      <c r="AC106" s="74"/>
      <c r="AD106" s="45"/>
      <c r="AE106" s="45"/>
      <c r="AF106" s="45"/>
      <c r="AG106" s="56" t="s">
        <v>94</v>
      </c>
      <c r="AH106" s="57"/>
      <c r="AI106" s="57"/>
      <c r="AJ106" s="57"/>
      <c r="AK106" s="57"/>
      <c r="AL106" s="57"/>
      <c r="AM106" s="57"/>
      <c r="AN106" s="57"/>
      <c r="AO106" s="57"/>
      <c r="AP106" s="57"/>
      <c r="AQ106" s="57"/>
      <c r="AR106" s="61"/>
      <c r="AS106" s="33" t="e">
        <f t="shared" si="12"/>
        <v>#N/A</v>
      </c>
      <c r="AT106" s="62" t="e">
        <f t="shared" si="13"/>
        <v>#N/A</v>
      </c>
      <c r="AU106" s="62" t="e">
        <f t="shared" si="14"/>
        <v>#N/A</v>
      </c>
      <c r="AV106" s="63" t="e">
        <f t="shared" si="15"/>
        <v>#N/A</v>
      </c>
      <c r="AW106" s="63"/>
      <c r="AX106" s="63"/>
      <c r="AY106" s="63"/>
      <c r="AZ106" s="63"/>
      <c r="BA106" s="63"/>
      <c r="BB106" s="63"/>
      <c r="BC106" s="36"/>
    </row>
    <row r="107" spans="1:55">
      <c r="A107" s="33"/>
      <c r="B107" s="34"/>
      <c r="C107" s="35"/>
      <c r="D107" s="35"/>
      <c r="E107" s="35"/>
      <c r="F107" s="35"/>
      <c r="G107" s="35"/>
      <c r="H107" s="38"/>
      <c r="I107" s="44"/>
      <c r="J107" s="44"/>
      <c r="K107" s="45"/>
      <c r="L107" s="45"/>
      <c r="M107" s="33"/>
      <c r="N107" s="33"/>
      <c r="O107" s="33"/>
      <c r="P107" s="33"/>
      <c r="Q107" s="33"/>
      <c r="R107" s="46"/>
      <c r="S107" s="47"/>
      <c r="T107" s="33"/>
      <c r="U107" s="35"/>
      <c r="V107" s="33"/>
      <c r="W107" s="33"/>
      <c r="X107" s="33"/>
      <c r="Y107" s="33"/>
      <c r="Z107" s="46"/>
      <c r="AA107" s="45"/>
      <c r="AB107" s="46"/>
      <c r="AC107" s="74"/>
      <c r="AD107" s="45"/>
      <c r="AE107" s="45"/>
      <c r="AF107" s="45"/>
      <c r="AG107" s="56" t="s">
        <v>94</v>
      </c>
      <c r="AH107" s="57"/>
      <c r="AI107" s="57"/>
      <c r="AJ107" s="57"/>
      <c r="AK107" s="57"/>
      <c r="AL107" s="57"/>
      <c r="AM107" s="57"/>
      <c r="AN107" s="57"/>
      <c r="AO107" s="57"/>
      <c r="AP107" s="57"/>
      <c r="AQ107" s="57"/>
      <c r="AR107" s="61"/>
      <c r="AS107" s="33" t="e">
        <f t="shared" si="12"/>
        <v>#N/A</v>
      </c>
      <c r="AT107" s="62" t="e">
        <f t="shared" si="13"/>
        <v>#N/A</v>
      </c>
      <c r="AU107" s="62" t="e">
        <f t="shared" si="14"/>
        <v>#N/A</v>
      </c>
      <c r="AV107" s="63" t="e">
        <f t="shared" si="15"/>
        <v>#N/A</v>
      </c>
      <c r="AW107" s="63"/>
      <c r="AX107" s="63"/>
      <c r="AY107" s="63"/>
      <c r="AZ107" s="63"/>
      <c r="BA107" s="63"/>
      <c r="BB107" s="63"/>
      <c r="BC107" s="36"/>
    </row>
    <row r="108" spans="1:55">
      <c r="A108" s="33"/>
      <c r="B108" s="34"/>
      <c r="C108" s="35"/>
      <c r="D108" s="35"/>
      <c r="E108" s="35"/>
      <c r="F108" s="35"/>
      <c r="G108" s="35"/>
      <c r="H108" s="38"/>
      <c r="I108" s="44"/>
      <c r="J108" s="44"/>
      <c r="K108" s="45"/>
      <c r="L108" s="45"/>
      <c r="M108" s="33"/>
      <c r="N108" s="33"/>
      <c r="O108" s="33"/>
      <c r="P108" s="33"/>
      <c r="Q108" s="33"/>
      <c r="R108" s="46"/>
      <c r="S108" s="47"/>
      <c r="T108" s="33"/>
      <c r="U108" s="35"/>
      <c r="V108" s="33"/>
      <c r="W108" s="33"/>
      <c r="X108" s="33"/>
      <c r="Y108" s="33"/>
      <c r="Z108" s="46"/>
      <c r="AA108" s="45"/>
      <c r="AB108" s="46"/>
      <c r="AC108" s="74"/>
      <c r="AD108" s="45"/>
      <c r="AE108" s="45"/>
      <c r="AF108" s="45"/>
      <c r="AG108" s="56" t="s">
        <v>94</v>
      </c>
      <c r="AH108" s="57"/>
      <c r="AI108" s="57"/>
      <c r="AJ108" s="57"/>
      <c r="AK108" s="57"/>
      <c r="AL108" s="57"/>
      <c r="AM108" s="57"/>
      <c r="AN108" s="57"/>
      <c r="AO108" s="57"/>
      <c r="AP108" s="57"/>
      <c r="AQ108" s="57"/>
      <c r="AR108" s="61"/>
      <c r="AS108" s="33" t="e">
        <f t="shared" si="12"/>
        <v>#N/A</v>
      </c>
      <c r="AT108" s="62" t="e">
        <f t="shared" si="13"/>
        <v>#N/A</v>
      </c>
      <c r="AU108" s="62" t="e">
        <f t="shared" si="14"/>
        <v>#N/A</v>
      </c>
      <c r="AV108" s="63" t="e">
        <f t="shared" si="15"/>
        <v>#N/A</v>
      </c>
      <c r="AW108" s="63"/>
      <c r="AX108" s="63"/>
      <c r="AY108" s="63"/>
      <c r="AZ108" s="63"/>
      <c r="BA108" s="63"/>
      <c r="BB108" s="63"/>
      <c r="BC108" s="36"/>
    </row>
    <row r="109" spans="1:55">
      <c r="A109" s="33"/>
      <c r="B109" s="34"/>
      <c r="C109" s="35"/>
      <c r="D109" s="35"/>
      <c r="E109" s="35"/>
      <c r="F109" s="35"/>
      <c r="G109" s="35"/>
      <c r="H109" s="38"/>
      <c r="I109" s="44"/>
      <c r="J109" s="44"/>
      <c r="K109" s="45"/>
      <c r="L109" s="45"/>
      <c r="M109" s="33"/>
      <c r="N109" s="33"/>
      <c r="O109" s="33"/>
      <c r="P109" s="33"/>
      <c r="Q109" s="33"/>
      <c r="R109" s="46"/>
      <c r="S109" s="47"/>
      <c r="T109" s="33"/>
      <c r="U109" s="35"/>
      <c r="V109" s="33"/>
      <c r="W109" s="33"/>
      <c r="X109" s="33"/>
      <c r="Y109" s="33"/>
      <c r="Z109" s="46"/>
      <c r="AA109" s="45"/>
      <c r="AB109" s="46"/>
      <c r="AC109" s="74"/>
      <c r="AD109" s="45"/>
      <c r="AE109" s="45"/>
      <c r="AF109" s="45"/>
      <c r="AG109" s="56" t="s">
        <v>94</v>
      </c>
      <c r="AH109" s="57"/>
      <c r="AI109" s="57"/>
      <c r="AJ109" s="57"/>
      <c r="AK109" s="57"/>
      <c r="AL109" s="57"/>
      <c r="AM109" s="57"/>
      <c r="AN109" s="57"/>
      <c r="AO109" s="57"/>
      <c r="AP109" s="57"/>
      <c r="AQ109" s="57"/>
      <c r="AR109" s="61"/>
      <c r="AS109" s="33" t="e">
        <f t="shared" si="12"/>
        <v>#N/A</v>
      </c>
      <c r="AT109" s="62" t="e">
        <f t="shared" si="13"/>
        <v>#N/A</v>
      </c>
      <c r="AU109" s="62" t="e">
        <f t="shared" si="14"/>
        <v>#N/A</v>
      </c>
      <c r="AV109" s="63" t="e">
        <f t="shared" si="15"/>
        <v>#N/A</v>
      </c>
      <c r="AW109" s="63"/>
      <c r="AX109" s="63"/>
      <c r="AY109" s="63"/>
      <c r="AZ109" s="63"/>
      <c r="BA109" s="63"/>
      <c r="BB109" s="63"/>
      <c r="BC109" s="36"/>
    </row>
    <row r="110" spans="1:55">
      <c r="A110" s="33"/>
      <c r="B110" s="34"/>
      <c r="C110" s="35"/>
      <c r="D110" s="35"/>
      <c r="E110" s="35"/>
      <c r="F110" s="35"/>
      <c r="G110" s="35"/>
      <c r="H110" s="38"/>
      <c r="I110" s="44"/>
      <c r="J110" s="44"/>
      <c r="K110" s="45"/>
      <c r="L110" s="45"/>
      <c r="M110" s="33"/>
      <c r="N110" s="33"/>
      <c r="O110" s="33"/>
      <c r="P110" s="33"/>
      <c r="Q110" s="33"/>
      <c r="R110" s="46"/>
      <c r="S110" s="47"/>
      <c r="T110" s="33"/>
      <c r="U110" s="35"/>
      <c r="V110" s="33"/>
      <c r="W110" s="33"/>
      <c r="X110" s="33"/>
      <c r="Y110" s="33"/>
      <c r="Z110" s="46"/>
      <c r="AA110" s="45"/>
      <c r="AB110" s="46"/>
      <c r="AC110" s="74"/>
      <c r="AD110" s="45"/>
      <c r="AE110" s="45"/>
      <c r="AF110" s="45"/>
      <c r="AG110" s="56" t="s">
        <v>94</v>
      </c>
      <c r="AH110" s="57"/>
      <c r="AI110" s="57"/>
      <c r="AJ110" s="57"/>
      <c r="AK110" s="57"/>
      <c r="AL110" s="57"/>
      <c r="AM110" s="57"/>
      <c r="AN110" s="57"/>
      <c r="AO110" s="57"/>
      <c r="AP110" s="57"/>
      <c r="AQ110" s="57"/>
      <c r="AR110" s="61"/>
      <c r="AS110" s="33" t="e">
        <f t="shared" si="12"/>
        <v>#N/A</v>
      </c>
      <c r="AT110" s="62" t="e">
        <f t="shared" si="13"/>
        <v>#N/A</v>
      </c>
      <c r="AU110" s="62" t="e">
        <f t="shared" si="14"/>
        <v>#N/A</v>
      </c>
      <c r="AV110" s="63" t="e">
        <f t="shared" si="15"/>
        <v>#N/A</v>
      </c>
      <c r="AW110" s="63"/>
      <c r="AX110" s="63"/>
      <c r="AY110" s="63"/>
      <c r="AZ110" s="63"/>
      <c r="BA110" s="63"/>
      <c r="BB110" s="63"/>
      <c r="BC110" s="36"/>
    </row>
    <row r="111" spans="1:55">
      <c r="A111" s="33"/>
      <c r="B111" s="34"/>
      <c r="C111" s="35"/>
      <c r="D111" s="35"/>
      <c r="E111" s="35"/>
      <c r="F111" s="35"/>
      <c r="G111" s="35"/>
      <c r="H111" s="38"/>
      <c r="I111" s="44"/>
      <c r="J111" s="44"/>
      <c r="K111" s="45"/>
      <c r="L111" s="45"/>
      <c r="M111" s="33"/>
      <c r="N111" s="33"/>
      <c r="O111" s="33"/>
      <c r="P111" s="33"/>
      <c r="Q111" s="33"/>
      <c r="R111" s="46"/>
      <c r="S111" s="47"/>
      <c r="T111" s="33"/>
      <c r="U111" s="35"/>
      <c r="V111" s="33"/>
      <c r="W111" s="33"/>
      <c r="X111" s="33"/>
      <c r="Y111" s="33"/>
      <c r="Z111" s="46"/>
      <c r="AA111" s="45"/>
      <c r="AB111" s="46"/>
      <c r="AC111" s="74"/>
      <c r="AD111" s="45"/>
      <c r="AE111" s="45"/>
      <c r="AF111" s="45"/>
      <c r="AG111" s="56" t="s">
        <v>94</v>
      </c>
      <c r="AH111" s="57"/>
      <c r="AI111" s="57"/>
      <c r="AJ111" s="57"/>
      <c r="AK111" s="57"/>
      <c r="AL111" s="57"/>
      <c r="AM111" s="57"/>
      <c r="AN111" s="57"/>
      <c r="AO111" s="57"/>
      <c r="AP111" s="57"/>
      <c r="AQ111" s="57"/>
      <c r="AR111" s="61"/>
      <c r="AS111" s="33" t="e">
        <f t="shared" si="12"/>
        <v>#N/A</v>
      </c>
      <c r="AT111" s="62" t="e">
        <f t="shared" si="13"/>
        <v>#N/A</v>
      </c>
      <c r="AU111" s="62" t="e">
        <f t="shared" si="14"/>
        <v>#N/A</v>
      </c>
      <c r="AV111" s="63" t="e">
        <f t="shared" si="15"/>
        <v>#N/A</v>
      </c>
      <c r="AW111" s="63"/>
      <c r="AX111" s="63"/>
      <c r="AY111" s="63"/>
      <c r="AZ111" s="63"/>
      <c r="BA111" s="63"/>
      <c r="BB111" s="63"/>
      <c r="BC111" s="36"/>
    </row>
    <row r="112" spans="1:55">
      <c r="A112" s="33"/>
      <c r="B112" s="34"/>
      <c r="C112" s="35"/>
      <c r="D112" s="35"/>
      <c r="E112" s="35"/>
      <c r="F112" s="35"/>
      <c r="G112" s="35"/>
      <c r="H112" s="38"/>
      <c r="I112" s="44"/>
      <c r="J112" s="44"/>
      <c r="K112" s="45"/>
      <c r="L112" s="45"/>
      <c r="M112" s="33"/>
      <c r="N112" s="33"/>
      <c r="O112" s="33"/>
      <c r="P112" s="33"/>
      <c r="Q112" s="33"/>
      <c r="R112" s="46"/>
      <c r="S112" s="47"/>
      <c r="T112" s="33"/>
      <c r="U112" s="35"/>
      <c r="V112" s="33"/>
      <c r="W112" s="33"/>
      <c r="X112" s="33"/>
      <c r="Y112" s="33"/>
      <c r="Z112" s="46"/>
      <c r="AA112" s="45"/>
      <c r="AB112" s="46"/>
      <c r="AC112" s="74"/>
      <c r="AD112" s="45"/>
      <c r="AE112" s="45"/>
      <c r="AF112" s="45"/>
      <c r="AG112" s="56" t="s">
        <v>94</v>
      </c>
      <c r="AH112" s="57"/>
      <c r="AI112" s="57"/>
      <c r="AJ112" s="57"/>
      <c r="AK112" s="57"/>
      <c r="AL112" s="57"/>
      <c r="AM112" s="57"/>
      <c r="AN112" s="57"/>
      <c r="AO112" s="57"/>
      <c r="AP112" s="57"/>
      <c r="AQ112" s="57"/>
      <c r="AR112" s="61"/>
      <c r="AS112" s="33" t="e">
        <f t="shared" si="12"/>
        <v>#N/A</v>
      </c>
      <c r="AT112" s="62" t="e">
        <f t="shared" si="13"/>
        <v>#N/A</v>
      </c>
      <c r="AU112" s="62" t="e">
        <f t="shared" si="14"/>
        <v>#N/A</v>
      </c>
      <c r="AV112" s="63" t="e">
        <f t="shared" si="15"/>
        <v>#N/A</v>
      </c>
      <c r="AW112" s="63"/>
      <c r="AX112" s="63"/>
      <c r="AY112" s="63"/>
      <c r="AZ112" s="63"/>
      <c r="BA112" s="63"/>
      <c r="BB112" s="63"/>
      <c r="BC112" s="36"/>
    </row>
    <row r="113" spans="1:55">
      <c r="A113" s="33"/>
      <c r="B113" s="34"/>
      <c r="C113" s="35"/>
      <c r="D113" s="35"/>
      <c r="E113" s="35"/>
      <c r="F113" s="35"/>
      <c r="G113" s="35"/>
      <c r="H113" s="38"/>
      <c r="I113" s="44"/>
      <c r="J113" s="44"/>
      <c r="K113" s="45"/>
      <c r="L113" s="45"/>
      <c r="M113" s="33"/>
      <c r="N113" s="33"/>
      <c r="O113" s="33"/>
      <c r="P113" s="33"/>
      <c r="Q113" s="33"/>
      <c r="R113" s="46"/>
      <c r="S113" s="47"/>
      <c r="T113" s="33"/>
      <c r="U113" s="35"/>
      <c r="V113" s="33"/>
      <c r="W113" s="33"/>
      <c r="X113" s="33"/>
      <c r="Y113" s="33"/>
      <c r="Z113" s="46"/>
      <c r="AA113" s="45"/>
      <c r="AB113" s="46"/>
      <c r="AC113" s="74"/>
      <c r="AD113" s="45"/>
      <c r="AE113" s="45"/>
      <c r="AF113" s="45"/>
      <c r="AG113" s="56" t="s">
        <v>94</v>
      </c>
      <c r="AH113" s="57"/>
      <c r="AI113" s="57"/>
      <c r="AJ113" s="57"/>
      <c r="AK113" s="57"/>
      <c r="AL113" s="57"/>
      <c r="AM113" s="57"/>
      <c r="AN113" s="57"/>
      <c r="AO113" s="57"/>
      <c r="AP113" s="57"/>
      <c r="AQ113" s="57"/>
      <c r="AR113" s="61"/>
      <c r="AS113" s="33" t="e">
        <f t="shared" si="12"/>
        <v>#N/A</v>
      </c>
      <c r="AT113" s="62" t="e">
        <f t="shared" si="13"/>
        <v>#N/A</v>
      </c>
      <c r="AU113" s="62" t="e">
        <f t="shared" si="14"/>
        <v>#N/A</v>
      </c>
      <c r="AV113" s="63" t="e">
        <f t="shared" si="15"/>
        <v>#N/A</v>
      </c>
      <c r="AW113" s="63"/>
      <c r="AX113" s="63"/>
      <c r="AY113" s="63"/>
      <c r="AZ113" s="63"/>
      <c r="BA113" s="63"/>
      <c r="BB113" s="63"/>
      <c r="BC113" s="36"/>
    </row>
    <row r="114" spans="1:55">
      <c r="A114" s="33"/>
      <c r="B114" s="34"/>
      <c r="C114" s="35"/>
      <c r="D114" s="35"/>
      <c r="E114" s="35"/>
      <c r="F114" s="35"/>
      <c r="G114" s="35"/>
      <c r="H114" s="38"/>
      <c r="I114" s="44"/>
      <c r="J114" s="44"/>
      <c r="K114" s="45"/>
      <c r="L114" s="45"/>
      <c r="M114" s="33"/>
      <c r="N114" s="33"/>
      <c r="O114" s="33"/>
      <c r="P114" s="33"/>
      <c r="Q114" s="33"/>
      <c r="R114" s="46"/>
      <c r="S114" s="47"/>
      <c r="T114" s="33"/>
      <c r="U114" s="35"/>
      <c r="V114" s="33"/>
      <c r="W114" s="33"/>
      <c r="X114" s="33"/>
      <c r="Y114" s="33"/>
      <c r="Z114" s="46"/>
      <c r="AA114" s="45"/>
      <c r="AB114" s="46"/>
      <c r="AC114" s="74"/>
      <c r="AD114" s="45"/>
      <c r="AE114" s="45"/>
      <c r="AF114" s="45"/>
      <c r="AG114" s="56" t="s">
        <v>94</v>
      </c>
      <c r="AH114" s="57"/>
      <c r="AI114" s="57"/>
      <c r="AJ114" s="57"/>
      <c r="AK114" s="57"/>
      <c r="AL114" s="57"/>
      <c r="AM114" s="57"/>
      <c r="AN114" s="57"/>
      <c r="AO114" s="57"/>
      <c r="AP114" s="57"/>
      <c r="AQ114" s="57"/>
      <c r="AR114" s="61"/>
      <c r="AS114" s="33" t="e">
        <f t="shared" si="12"/>
        <v>#N/A</v>
      </c>
      <c r="AT114" s="62" t="e">
        <f t="shared" si="13"/>
        <v>#N/A</v>
      </c>
      <c r="AU114" s="62" t="e">
        <f t="shared" si="14"/>
        <v>#N/A</v>
      </c>
      <c r="AV114" s="63" t="e">
        <f t="shared" si="15"/>
        <v>#N/A</v>
      </c>
      <c r="AW114" s="63"/>
      <c r="AX114" s="63"/>
      <c r="AY114" s="63"/>
      <c r="AZ114" s="63"/>
      <c r="BA114" s="63"/>
      <c r="BB114" s="63"/>
      <c r="BC114" s="36"/>
    </row>
    <row r="115" spans="1:55">
      <c r="A115" s="33"/>
      <c r="B115" s="34"/>
      <c r="C115" s="35"/>
      <c r="D115" s="35"/>
      <c r="E115" s="35"/>
      <c r="F115" s="35"/>
      <c r="G115" s="35"/>
      <c r="H115" s="38"/>
      <c r="I115" s="44"/>
      <c r="J115" s="44"/>
      <c r="K115" s="45"/>
      <c r="L115" s="45"/>
      <c r="M115" s="33"/>
      <c r="N115" s="33"/>
      <c r="O115" s="33"/>
      <c r="P115" s="33"/>
      <c r="Q115" s="33"/>
      <c r="R115" s="46"/>
      <c r="S115" s="47"/>
      <c r="T115" s="33"/>
      <c r="U115" s="35"/>
      <c r="V115" s="33"/>
      <c r="W115" s="33"/>
      <c r="X115" s="33"/>
      <c r="Y115" s="33"/>
      <c r="Z115" s="46"/>
      <c r="AA115" s="45"/>
      <c r="AB115" s="46"/>
      <c r="AC115" s="74"/>
      <c r="AD115" s="45"/>
      <c r="AE115" s="45"/>
      <c r="AF115" s="45"/>
      <c r="AG115" s="56" t="s">
        <v>94</v>
      </c>
      <c r="AH115" s="57"/>
      <c r="AI115" s="57"/>
      <c r="AJ115" s="57"/>
      <c r="AK115" s="57"/>
      <c r="AL115" s="57"/>
      <c r="AM115" s="57"/>
      <c r="AN115" s="57"/>
      <c r="AO115" s="57"/>
      <c r="AP115" s="57"/>
      <c r="AQ115" s="57"/>
      <c r="AR115" s="61"/>
      <c r="AS115" s="33" t="e">
        <f t="shared" si="12"/>
        <v>#N/A</v>
      </c>
      <c r="AT115" s="62" t="e">
        <f t="shared" si="13"/>
        <v>#N/A</v>
      </c>
      <c r="AU115" s="62" t="e">
        <f t="shared" si="14"/>
        <v>#N/A</v>
      </c>
      <c r="AV115" s="63" t="e">
        <f t="shared" si="15"/>
        <v>#N/A</v>
      </c>
      <c r="AW115" s="63"/>
      <c r="AX115" s="63"/>
      <c r="AY115" s="63"/>
      <c r="AZ115" s="63"/>
      <c r="BA115" s="63"/>
      <c r="BB115" s="63"/>
      <c r="BC115" s="36"/>
    </row>
    <row r="116" spans="1:55">
      <c r="A116" s="33"/>
      <c r="B116" s="34"/>
      <c r="C116" s="35"/>
      <c r="D116" s="35"/>
      <c r="E116" s="35"/>
      <c r="F116" s="35"/>
      <c r="G116" s="35"/>
      <c r="H116" s="38"/>
      <c r="I116" s="44"/>
      <c r="J116" s="44"/>
      <c r="K116" s="45"/>
      <c r="L116" s="45"/>
      <c r="M116" s="33"/>
      <c r="N116" s="33"/>
      <c r="O116" s="33"/>
      <c r="P116" s="33"/>
      <c r="Q116" s="33"/>
      <c r="R116" s="46"/>
      <c r="S116" s="47"/>
      <c r="T116" s="33"/>
      <c r="U116" s="35"/>
      <c r="V116" s="33"/>
      <c r="W116" s="33"/>
      <c r="X116" s="33"/>
      <c r="Y116" s="33"/>
      <c r="Z116" s="46"/>
      <c r="AA116" s="45"/>
      <c r="AB116" s="46"/>
      <c r="AC116" s="74"/>
      <c r="AD116" s="45"/>
      <c r="AE116" s="45"/>
      <c r="AF116" s="45"/>
      <c r="AG116" s="56" t="s">
        <v>94</v>
      </c>
      <c r="AH116" s="57"/>
      <c r="AI116" s="57"/>
      <c r="AJ116" s="57"/>
      <c r="AK116" s="57"/>
      <c r="AL116" s="57"/>
      <c r="AM116" s="57"/>
      <c r="AN116" s="57"/>
      <c r="AO116" s="57"/>
      <c r="AP116" s="57"/>
      <c r="AQ116" s="57"/>
      <c r="AR116" s="61"/>
      <c r="AS116" s="33" t="e">
        <f t="shared" si="12"/>
        <v>#N/A</v>
      </c>
      <c r="AT116" s="62" t="e">
        <f t="shared" si="13"/>
        <v>#N/A</v>
      </c>
      <c r="AU116" s="62" t="e">
        <f t="shared" si="14"/>
        <v>#N/A</v>
      </c>
      <c r="AV116" s="63" t="e">
        <f t="shared" si="15"/>
        <v>#N/A</v>
      </c>
      <c r="AW116" s="63"/>
      <c r="AX116" s="63"/>
      <c r="AY116" s="63"/>
      <c r="AZ116" s="63"/>
      <c r="BA116" s="63"/>
      <c r="BB116" s="63"/>
      <c r="BC116" s="36"/>
    </row>
    <row r="117" spans="1:55">
      <c r="A117" s="33"/>
      <c r="B117" s="34"/>
      <c r="C117" s="35"/>
      <c r="D117" s="35"/>
      <c r="E117" s="35"/>
      <c r="F117" s="35"/>
      <c r="G117" s="35"/>
      <c r="H117" s="38"/>
      <c r="I117" s="44"/>
      <c r="J117" s="44"/>
      <c r="K117" s="45"/>
      <c r="L117" s="45"/>
      <c r="M117" s="33"/>
      <c r="N117" s="33"/>
      <c r="O117" s="33"/>
      <c r="P117" s="33"/>
      <c r="Q117" s="33"/>
      <c r="R117" s="46"/>
      <c r="S117" s="47"/>
      <c r="T117" s="33"/>
      <c r="U117" s="35"/>
      <c r="V117" s="33"/>
      <c r="W117" s="33"/>
      <c r="X117" s="33"/>
      <c r="Y117" s="33"/>
      <c r="Z117" s="46"/>
      <c r="AA117" s="45"/>
      <c r="AB117" s="46"/>
      <c r="AC117" s="74"/>
      <c r="AD117" s="45"/>
      <c r="AE117" s="45"/>
      <c r="AF117" s="45"/>
      <c r="AG117" s="56" t="s">
        <v>94</v>
      </c>
      <c r="AH117" s="57"/>
      <c r="AI117" s="57"/>
      <c r="AJ117" s="57"/>
      <c r="AK117" s="57"/>
      <c r="AL117" s="57"/>
      <c r="AM117" s="57"/>
      <c r="AN117" s="57"/>
      <c r="AO117" s="57"/>
      <c r="AP117" s="57"/>
      <c r="AQ117" s="57"/>
      <c r="AR117" s="61"/>
      <c r="AS117" s="33" t="e">
        <f t="shared" si="12"/>
        <v>#N/A</v>
      </c>
      <c r="AT117" s="62" t="e">
        <f t="shared" si="13"/>
        <v>#N/A</v>
      </c>
      <c r="AU117" s="62" t="e">
        <f t="shared" si="14"/>
        <v>#N/A</v>
      </c>
      <c r="AV117" s="63" t="e">
        <f t="shared" si="15"/>
        <v>#N/A</v>
      </c>
      <c r="AW117" s="63"/>
      <c r="AX117" s="63"/>
      <c r="AY117" s="63"/>
      <c r="AZ117" s="63"/>
      <c r="BA117" s="63"/>
      <c r="BB117" s="63"/>
      <c r="BC117" s="36"/>
    </row>
    <row r="118" spans="1:55">
      <c r="A118" s="33"/>
      <c r="B118" s="34"/>
      <c r="C118" s="35"/>
      <c r="D118" s="35"/>
      <c r="E118" s="35"/>
      <c r="F118" s="35"/>
      <c r="G118" s="35"/>
      <c r="H118" s="38"/>
      <c r="I118" s="44"/>
      <c r="J118" s="44"/>
      <c r="K118" s="45"/>
      <c r="L118" s="45"/>
      <c r="M118" s="33"/>
      <c r="N118" s="33"/>
      <c r="O118" s="33"/>
      <c r="P118" s="33"/>
      <c r="Q118" s="33"/>
      <c r="R118" s="46"/>
      <c r="S118" s="47"/>
      <c r="T118" s="33"/>
      <c r="U118" s="35"/>
      <c r="V118" s="33"/>
      <c r="W118" s="33"/>
      <c r="X118" s="33"/>
      <c r="Y118" s="33"/>
      <c r="Z118" s="46"/>
      <c r="AA118" s="45"/>
      <c r="AB118" s="46"/>
      <c r="AC118" s="74"/>
      <c r="AD118" s="45"/>
      <c r="AE118" s="45"/>
      <c r="AF118" s="45"/>
      <c r="AG118" s="56" t="s">
        <v>94</v>
      </c>
      <c r="AH118" s="57"/>
      <c r="AI118" s="57"/>
      <c r="AJ118" s="57"/>
      <c r="AK118" s="57"/>
      <c r="AL118" s="57"/>
      <c r="AM118" s="57"/>
      <c r="AN118" s="57"/>
      <c r="AO118" s="57"/>
      <c r="AP118" s="57"/>
      <c r="AQ118" s="57"/>
      <c r="AR118" s="61"/>
      <c r="AS118" s="33" t="e">
        <f t="shared" si="12"/>
        <v>#N/A</v>
      </c>
      <c r="AT118" s="62" t="e">
        <f t="shared" si="13"/>
        <v>#N/A</v>
      </c>
      <c r="AU118" s="62" t="e">
        <f t="shared" si="14"/>
        <v>#N/A</v>
      </c>
      <c r="AV118" s="63" t="e">
        <f t="shared" si="15"/>
        <v>#N/A</v>
      </c>
      <c r="AW118" s="63"/>
      <c r="AX118" s="63"/>
      <c r="AY118" s="63"/>
      <c r="AZ118" s="63"/>
      <c r="BA118" s="63"/>
      <c r="BB118" s="63"/>
      <c r="BC118" s="36"/>
    </row>
    <row r="119" spans="1:55">
      <c r="A119" s="33"/>
      <c r="B119" s="34"/>
      <c r="C119" s="35"/>
      <c r="D119" s="35"/>
      <c r="E119" s="35"/>
      <c r="F119" s="35"/>
      <c r="G119" s="35"/>
      <c r="H119" s="38"/>
      <c r="I119" s="44"/>
      <c r="J119" s="44"/>
      <c r="K119" s="45"/>
      <c r="L119" s="45"/>
      <c r="M119" s="33"/>
      <c r="N119" s="33"/>
      <c r="O119" s="33"/>
      <c r="P119" s="33"/>
      <c r="Q119" s="33"/>
      <c r="R119" s="46"/>
      <c r="S119" s="47"/>
      <c r="T119" s="33"/>
      <c r="U119" s="35"/>
      <c r="V119" s="33"/>
      <c r="W119" s="33"/>
      <c r="X119" s="33"/>
      <c r="Y119" s="33"/>
      <c r="Z119" s="46"/>
      <c r="AA119" s="45"/>
      <c r="AB119" s="46"/>
      <c r="AC119" s="74"/>
      <c r="AD119" s="45"/>
      <c r="AE119" s="45"/>
      <c r="AF119" s="45"/>
      <c r="AG119" s="56" t="s">
        <v>94</v>
      </c>
      <c r="AH119" s="57"/>
      <c r="AI119" s="57"/>
      <c r="AJ119" s="57"/>
      <c r="AK119" s="57"/>
      <c r="AL119" s="57"/>
      <c r="AM119" s="57"/>
      <c r="AN119" s="57"/>
      <c r="AO119" s="57"/>
      <c r="AP119" s="57"/>
      <c r="AQ119" s="57"/>
      <c r="AR119" s="61"/>
      <c r="AS119" s="33" t="e">
        <f t="shared" si="12"/>
        <v>#N/A</v>
      </c>
      <c r="AT119" s="62" t="e">
        <f t="shared" si="13"/>
        <v>#N/A</v>
      </c>
      <c r="AU119" s="62" t="e">
        <f t="shared" si="14"/>
        <v>#N/A</v>
      </c>
      <c r="AV119" s="63" t="e">
        <f t="shared" si="15"/>
        <v>#N/A</v>
      </c>
      <c r="AW119" s="63"/>
      <c r="AX119" s="63"/>
      <c r="AY119" s="63"/>
      <c r="AZ119" s="63"/>
      <c r="BA119" s="63"/>
      <c r="BB119" s="63"/>
      <c r="BC119" s="36"/>
    </row>
    <row r="120" spans="1:55">
      <c r="A120" s="33"/>
      <c r="B120" s="34"/>
      <c r="C120" s="35"/>
      <c r="D120" s="35"/>
      <c r="E120" s="35"/>
      <c r="F120" s="35"/>
      <c r="G120" s="35"/>
      <c r="H120" s="38"/>
      <c r="I120" s="44"/>
      <c r="J120" s="44"/>
      <c r="K120" s="45"/>
      <c r="L120" s="45"/>
      <c r="M120" s="33"/>
      <c r="N120" s="33"/>
      <c r="O120" s="33"/>
      <c r="P120" s="33"/>
      <c r="Q120" s="33"/>
      <c r="R120" s="46"/>
      <c r="S120" s="47"/>
      <c r="T120" s="33"/>
      <c r="U120" s="35"/>
      <c r="V120" s="33"/>
      <c r="W120" s="33"/>
      <c r="X120" s="33"/>
      <c r="Y120" s="33"/>
      <c r="Z120" s="46"/>
      <c r="AA120" s="45"/>
      <c r="AB120" s="46"/>
      <c r="AC120" s="74"/>
      <c r="AD120" s="45"/>
      <c r="AE120" s="45"/>
      <c r="AF120" s="45"/>
      <c r="AG120" s="56" t="s">
        <v>94</v>
      </c>
      <c r="AH120" s="57"/>
      <c r="AI120" s="57"/>
      <c r="AJ120" s="57"/>
      <c r="AK120" s="57"/>
      <c r="AL120" s="57"/>
      <c r="AM120" s="57"/>
      <c r="AN120" s="57"/>
      <c r="AO120" s="57"/>
      <c r="AP120" s="57"/>
      <c r="AQ120" s="57"/>
      <c r="AR120" s="61"/>
      <c r="AS120" s="33" t="e">
        <f t="shared" si="12"/>
        <v>#N/A</v>
      </c>
      <c r="AT120" s="62" t="e">
        <f t="shared" si="13"/>
        <v>#N/A</v>
      </c>
      <c r="AU120" s="62" t="e">
        <f t="shared" si="14"/>
        <v>#N/A</v>
      </c>
      <c r="AV120" s="63" t="e">
        <f t="shared" si="15"/>
        <v>#N/A</v>
      </c>
      <c r="AW120" s="63"/>
      <c r="AX120" s="63"/>
      <c r="AY120" s="63"/>
      <c r="AZ120" s="63"/>
      <c r="BA120" s="63"/>
      <c r="BB120" s="63"/>
      <c r="BC120" s="36"/>
    </row>
    <row r="121" spans="1:55">
      <c r="A121" s="33"/>
      <c r="B121" s="34"/>
      <c r="C121" s="35"/>
      <c r="D121" s="35"/>
      <c r="E121" s="35"/>
      <c r="F121" s="35"/>
      <c r="G121" s="35"/>
      <c r="H121" s="38"/>
      <c r="I121" s="44"/>
      <c r="J121" s="44"/>
      <c r="K121" s="45"/>
      <c r="L121" s="45"/>
      <c r="M121" s="33"/>
      <c r="N121" s="33"/>
      <c r="O121" s="33"/>
      <c r="P121" s="33"/>
      <c r="Q121" s="33"/>
      <c r="R121" s="46"/>
      <c r="S121" s="47"/>
      <c r="T121" s="33"/>
      <c r="U121" s="35"/>
      <c r="V121" s="33"/>
      <c r="W121" s="33"/>
      <c r="X121" s="33"/>
      <c r="Y121" s="33"/>
      <c r="Z121" s="46"/>
      <c r="AA121" s="45"/>
      <c r="AB121" s="46"/>
      <c r="AC121" s="74"/>
      <c r="AD121" s="45"/>
      <c r="AE121" s="45"/>
      <c r="AF121" s="45"/>
      <c r="AG121" s="56" t="s">
        <v>94</v>
      </c>
      <c r="AH121" s="57"/>
      <c r="AI121" s="57"/>
      <c r="AJ121" s="57"/>
      <c r="AK121" s="57"/>
      <c r="AL121" s="57"/>
      <c r="AM121" s="57"/>
      <c r="AN121" s="57"/>
      <c r="AO121" s="57"/>
      <c r="AP121" s="57"/>
      <c r="AQ121" s="57"/>
      <c r="AR121" s="61"/>
      <c r="AS121" s="33" t="e">
        <f t="shared" si="12"/>
        <v>#N/A</v>
      </c>
      <c r="AT121" s="62" t="e">
        <f t="shared" si="13"/>
        <v>#N/A</v>
      </c>
      <c r="AU121" s="62" t="e">
        <f t="shared" si="14"/>
        <v>#N/A</v>
      </c>
      <c r="AV121" s="63" t="e">
        <f t="shared" si="15"/>
        <v>#N/A</v>
      </c>
      <c r="AW121" s="63"/>
      <c r="AX121" s="63"/>
      <c r="AY121" s="63"/>
      <c r="AZ121" s="63"/>
      <c r="BA121" s="63"/>
      <c r="BB121" s="63"/>
      <c r="BC121" s="36"/>
    </row>
    <row r="122" spans="1:55">
      <c r="A122" s="33"/>
      <c r="B122" s="34"/>
      <c r="C122" s="35"/>
      <c r="D122" s="35"/>
      <c r="E122" s="35"/>
      <c r="F122" s="35"/>
      <c r="G122" s="35"/>
      <c r="H122" s="38"/>
      <c r="I122" s="44"/>
      <c r="J122" s="44"/>
      <c r="K122" s="45"/>
      <c r="L122" s="45"/>
      <c r="M122" s="33"/>
      <c r="N122" s="33"/>
      <c r="O122" s="33"/>
      <c r="P122" s="33"/>
      <c r="Q122" s="33"/>
      <c r="R122" s="46"/>
      <c r="S122" s="47"/>
      <c r="T122" s="33"/>
      <c r="U122" s="35"/>
      <c r="V122" s="33"/>
      <c r="W122" s="33"/>
      <c r="X122" s="33"/>
      <c r="Y122" s="33"/>
      <c r="Z122" s="46"/>
      <c r="AA122" s="45"/>
      <c r="AB122" s="46"/>
      <c r="AC122" s="74"/>
      <c r="AD122" s="45"/>
      <c r="AE122" s="45"/>
      <c r="AF122" s="45"/>
      <c r="AG122" s="56" t="s">
        <v>94</v>
      </c>
      <c r="AH122" s="57"/>
      <c r="AI122" s="57"/>
      <c r="AJ122" s="57"/>
      <c r="AK122" s="57"/>
      <c r="AL122" s="57"/>
      <c r="AM122" s="57"/>
      <c r="AN122" s="57"/>
      <c r="AO122" s="57"/>
      <c r="AP122" s="57"/>
      <c r="AQ122" s="57"/>
      <c r="AR122" s="61"/>
      <c r="AS122" s="33" t="e">
        <f t="shared" si="12"/>
        <v>#N/A</v>
      </c>
      <c r="AT122" s="62" t="e">
        <f t="shared" si="13"/>
        <v>#N/A</v>
      </c>
      <c r="AU122" s="62" t="e">
        <f t="shared" si="14"/>
        <v>#N/A</v>
      </c>
      <c r="AV122" s="63" t="e">
        <f t="shared" si="15"/>
        <v>#N/A</v>
      </c>
      <c r="AW122" s="63"/>
      <c r="AX122" s="63"/>
      <c r="AY122" s="63"/>
      <c r="AZ122" s="63"/>
      <c r="BA122" s="63"/>
      <c r="BB122" s="63"/>
      <c r="BC122" s="36"/>
    </row>
    <row r="123" spans="1:55">
      <c r="A123" s="33"/>
      <c r="B123" s="34"/>
      <c r="C123" s="35"/>
      <c r="D123" s="35"/>
      <c r="E123" s="35"/>
      <c r="F123" s="35"/>
      <c r="G123" s="35"/>
      <c r="H123" s="38"/>
      <c r="I123" s="44"/>
      <c r="J123" s="44"/>
      <c r="K123" s="45"/>
      <c r="L123" s="45"/>
      <c r="M123" s="33"/>
      <c r="N123" s="33"/>
      <c r="O123" s="33"/>
      <c r="P123" s="33"/>
      <c r="Q123" s="33"/>
      <c r="R123" s="46"/>
      <c r="S123" s="47"/>
      <c r="T123" s="33"/>
      <c r="U123" s="35"/>
      <c r="V123" s="33"/>
      <c r="W123" s="33"/>
      <c r="X123" s="33"/>
      <c r="Y123" s="33"/>
      <c r="Z123" s="46"/>
      <c r="AA123" s="45"/>
      <c r="AB123" s="46"/>
      <c r="AC123" s="74"/>
      <c r="AD123" s="45"/>
      <c r="AE123" s="45"/>
      <c r="AF123" s="45"/>
      <c r="AG123" s="56" t="s">
        <v>94</v>
      </c>
      <c r="AH123" s="57"/>
      <c r="AI123" s="57"/>
      <c r="AJ123" s="57"/>
      <c r="AK123" s="57"/>
      <c r="AL123" s="57"/>
      <c r="AM123" s="57"/>
      <c r="AN123" s="57"/>
      <c r="AO123" s="57"/>
      <c r="AP123" s="57"/>
      <c r="AQ123" s="57"/>
      <c r="AR123" s="61"/>
      <c r="AS123" s="33" t="e">
        <f t="shared" si="12"/>
        <v>#N/A</v>
      </c>
      <c r="AT123" s="62" t="e">
        <f t="shared" si="13"/>
        <v>#N/A</v>
      </c>
      <c r="AU123" s="62" t="e">
        <f t="shared" si="14"/>
        <v>#N/A</v>
      </c>
      <c r="AV123" s="63" t="e">
        <f t="shared" si="15"/>
        <v>#N/A</v>
      </c>
      <c r="AW123" s="63"/>
      <c r="AX123" s="63"/>
      <c r="AY123" s="63"/>
      <c r="AZ123" s="63"/>
      <c r="BA123" s="63"/>
      <c r="BB123" s="63"/>
      <c r="BC123" s="36"/>
    </row>
    <row r="124" spans="1:55">
      <c r="A124" s="33"/>
      <c r="B124" s="34"/>
      <c r="C124" s="35"/>
      <c r="D124" s="35"/>
      <c r="E124" s="35"/>
      <c r="F124" s="35"/>
      <c r="G124" s="35"/>
      <c r="H124" s="38"/>
      <c r="I124" s="44"/>
      <c r="J124" s="44"/>
      <c r="K124" s="45"/>
      <c r="L124" s="45"/>
      <c r="M124" s="33"/>
      <c r="N124" s="33"/>
      <c r="O124" s="33"/>
      <c r="P124" s="33"/>
      <c r="Q124" s="33"/>
      <c r="R124" s="46"/>
      <c r="S124" s="47"/>
      <c r="T124" s="33"/>
      <c r="U124" s="35"/>
      <c r="V124" s="33"/>
      <c r="W124" s="33"/>
      <c r="X124" s="33"/>
      <c r="Y124" s="33"/>
      <c r="Z124" s="46"/>
      <c r="AA124" s="45"/>
      <c r="AB124" s="46"/>
      <c r="AC124" s="74"/>
      <c r="AD124" s="45"/>
      <c r="AE124" s="45"/>
      <c r="AF124" s="45"/>
      <c r="AG124" s="56" t="s">
        <v>94</v>
      </c>
      <c r="AH124" s="57"/>
      <c r="AI124" s="57"/>
      <c r="AJ124" s="57"/>
      <c r="AK124" s="57"/>
      <c r="AL124" s="57"/>
      <c r="AM124" s="57"/>
      <c r="AN124" s="57"/>
      <c r="AO124" s="57"/>
      <c r="AP124" s="57"/>
      <c r="AQ124" s="57"/>
      <c r="AR124" s="61"/>
      <c r="AS124" s="33" t="e">
        <f t="shared" si="12"/>
        <v>#N/A</v>
      </c>
      <c r="AT124" s="62" t="e">
        <f t="shared" si="13"/>
        <v>#N/A</v>
      </c>
      <c r="AU124" s="62" t="e">
        <f t="shared" si="14"/>
        <v>#N/A</v>
      </c>
      <c r="AV124" s="63" t="e">
        <f t="shared" si="15"/>
        <v>#N/A</v>
      </c>
      <c r="AW124" s="63"/>
      <c r="AX124" s="63"/>
      <c r="AY124" s="63"/>
      <c r="AZ124" s="63"/>
      <c r="BA124" s="63"/>
      <c r="BB124" s="63"/>
      <c r="BC124" s="36"/>
    </row>
    <row r="125" spans="1:55">
      <c r="A125" s="33"/>
      <c r="B125" s="34"/>
      <c r="C125" s="35"/>
      <c r="D125" s="35"/>
      <c r="E125" s="35"/>
      <c r="F125" s="35"/>
      <c r="G125" s="35"/>
      <c r="H125" s="38"/>
      <c r="I125" s="44"/>
      <c r="J125" s="44"/>
      <c r="K125" s="45"/>
      <c r="L125" s="45"/>
      <c r="M125" s="33"/>
      <c r="N125" s="33"/>
      <c r="O125" s="33"/>
      <c r="P125" s="33"/>
      <c r="Q125" s="33"/>
      <c r="R125" s="46"/>
      <c r="S125" s="47"/>
      <c r="T125" s="33"/>
      <c r="U125" s="35"/>
      <c r="V125" s="33"/>
      <c r="W125" s="33"/>
      <c r="X125" s="33"/>
      <c r="Y125" s="33"/>
      <c r="Z125" s="46"/>
      <c r="AA125" s="45"/>
      <c r="AB125" s="46"/>
      <c r="AC125" s="74"/>
      <c r="AD125" s="45"/>
      <c r="AE125" s="45"/>
      <c r="AF125" s="45"/>
      <c r="AG125" s="56" t="s">
        <v>94</v>
      </c>
      <c r="AH125" s="57"/>
      <c r="AI125" s="57"/>
      <c r="AJ125" s="57"/>
      <c r="AK125" s="57"/>
      <c r="AL125" s="57"/>
      <c r="AM125" s="57"/>
      <c r="AN125" s="57"/>
      <c r="AO125" s="57"/>
      <c r="AP125" s="57"/>
      <c r="AQ125" s="57"/>
      <c r="AR125" s="61"/>
      <c r="AS125" s="33" t="e">
        <f t="shared" si="12"/>
        <v>#N/A</v>
      </c>
      <c r="AT125" s="62" t="e">
        <f t="shared" si="13"/>
        <v>#N/A</v>
      </c>
      <c r="AU125" s="62" t="e">
        <f t="shared" si="14"/>
        <v>#N/A</v>
      </c>
      <c r="AV125" s="63" t="e">
        <f t="shared" si="15"/>
        <v>#N/A</v>
      </c>
      <c r="AW125" s="63"/>
      <c r="AX125" s="63"/>
      <c r="AY125" s="63"/>
      <c r="AZ125" s="63"/>
      <c r="BA125" s="63"/>
      <c r="BB125" s="63"/>
      <c r="BC125" s="36"/>
    </row>
    <row r="126" spans="1:55">
      <c r="A126" s="33"/>
      <c r="B126" s="34"/>
      <c r="C126" s="35"/>
      <c r="D126" s="35"/>
      <c r="E126" s="35"/>
      <c r="F126" s="35"/>
      <c r="G126" s="35"/>
      <c r="H126" s="38"/>
      <c r="I126" s="44"/>
      <c r="J126" s="44"/>
      <c r="K126" s="45"/>
      <c r="L126" s="45"/>
      <c r="M126" s="33"/>
      <c r="N126" s="33"/>
      <c r="O126" s="33"/>
      <c r="P126" s="33"/>
      <c r="Q126" s="33"/>
      <c r="R126" s="46"/>
      <c r="S126" s="47"/>
      <c r="T126" s="33"/>
      <c r="U126" s="35"/>
      <c r="V126" s="33"/>
      <c r="W126" s="33"/>
      <c r="X126" s="33"/>
      <c r="Y126" s="33"/>
      <c r="Z126" s="46"/>
      <c r="AA126" s="45"/>
      <c r="AB126" s="46"/>
      <c r="AC126" s="74"/>
      <c r="AD126" s="45"/>
      <c r="AE126" s="45"/>
      <c r="AF126" s="45"/>
      <c r="AG126" s="56" t="s">
        <v>94</v>
      </c>
      <c r="AH126" s="57"/>
      <c r="AI126" s="57"/>
      <c r="AJ126" s="57"/>
      <c r="AK126" s="57"/>
      <c r="AL126" s="57"/>
      <c r="AM126" s="57"/>
      <c r="AN126" s="57"/>
      <c r="AO126" s="57"/>
      <c r="AP126" s="57"/>
      <c r="AQ126" s="57"/>
      <c r="AR126" s="61"/>
      <c r="AS126" s="33" t="e">
        <f t="shared" si="12"/>
        <v>#N/A</v>
      </c>
      <c r="AT126" s="62" t="e">
        <f t="shared" si="13"/>
        <v>#N/A</v>
      </c>
      <c r="AU126" s="62" t="e">
        <f t="shared" si="14"/>
        <v>#N/A</v>
      </c>
      <c r="AV126" s="63" t="e">
        <f t="shared" si="15"/>
        <v>#N/A</v>
      </c>
      <c r="AW126" s="63"/>
      <c r="AX126" s="63"/>
      <c r="AY126" s="63"/>
      <c r="AZ126" s="63"/>
      <c r="BA126" s="63"/>
      <c r="BB126" s="63"/>
      <c r="BC126" s="36"/>
    </row>
    <row r="127" spans="1:55">
      <c r="A127" s="33"/>
      <c r="B127" s="34"/>
      <c r="C127" s="35"/>
      <c r="D127" s="35"/>
      <c r="E127" s="35"/>
      <c r="F127" s="35"/>
      <c r="G127" s="35"/>
      <c r="H127" s="38"/>
      <c r="I127" s="44"/>
      <c r="J127" s="44"/>
      <c r="K127" s="45"/>
      <c r="L127" s="45"/>
      <c r="M127" s="33"/>
      <c r="N127" s="33"/>
      <c r="O127" s="33"/>
      <c r="P127" s="33"/>
      <c r="Q127" s="33"/>
      <c r="R127" s="46"/>
      <c r="S127" s="47"/>
      <c r="T127" s="33"/>
      <c r="U127" s="35"/>
      <c r="V127" s="33"/>
      <c r="W127" s="33"/>
      <c r="X127" s="33"/>
      <c r="Y127" s="33"/>
      <c r="Z127" s="46"/>
      <c r="AA127" s="45"/>
      <c r="AB127" s="46"/>
      <c r="AC127" s="74"/>
      <c r="AD127" s="45"/>
      <c r="AE127" s="45"/>
      <c r="AF127" s="45"/>
      <c r="AG127" s="56" t="s">
        <v>94</v>
      </c>
      <c r="AH127" s="57"/>
      <c r="AI127" s="57"/>
      <c r="AJ127" s="57"/>
      <c r="AK127" s="57"/>
      <c r="AL127" s="57"/>
      <c r="AM127" s="57"/>
      <c r="AN127" s="57"/>
      <c r="AO127" s="57"/>
      <c r="AP127" s="57"/>
      <c r="AQ127" s="57"/>
      <c r="AR127" s="61"/>
      <c r="AS127" s="33" t="e">
        <f t="shared" si="12"/>
        <v>#N/A</v>
      </c>
      <c r="AT127" s="62" t="e">
        <f t="shared" si="13"/>
        <v>#N/A</v>
      </c>
      <c r="AU127" s="62" t="e">
        <f t="shared" si="14"/>
        <v>#N/A</v>
      </c>
      <c r="AV127" s="63" t="e">
        <f t="shared" si="15"/>
        <v>#N/A</v>
      </c>
      <c r="AW127" s="63"/>
      <c r="AX127" s="63"/>
      <c r="AY127" s="63"/>
      <c r="AZ127" s="63"/>
      <c r="BA127" s="63"/>
      <c r="BB127" s="63"/>
      <c r="BC127" s="36"/>
    </row>
    <row r="128" spans="1:55">
      <c r="A128" s="33"/>
      <c r="B128" s="34"/>
      <c r="C128" s="35"/>
      <c r="D128" s="35"/>
      <c r="E128" s="35"/>
      <c r="F128" s="35"/>
      <c r="G128" s="35"/>
      <c r="H128" s="38"/>
      <c r="I128" s="44"/>
      <c r="J128" s="44"/>
      <c r="K128" s="45"/>
      <c r="L128" s="45"/>
      <c r="M128" s="33"/>
      <c r="N128" s="33"/>
      <c r="O128" s="33"/>
      <c r="P128" s="33"/>
      <c r="Q128" s="33"/>
      <c r="R128" s="46"/>
      <c r="S128" s="47"/>
      <c r="T128" s="33"/>
      <c r="U128" s="35"/>
      <c r="V128" s="33"/>
      <c r="W128" s="33"/>
      <c r="X128" s="33"/>
      <c r="Y128" s="33"/>
      <c r="Z128" s="46"/>
      <c r="AA128" s="45"/>
      <c r="AB128" s="46"/>
      <c r="AC128" s="74"/>
      <c r="AD128" s="45"/>
      <c r="AE128" s="45"/>
      <c r="AF128" s="45"/>
      <c r="AG128" s="56" t="s">
        <v>94</v>
      </c>
      <c r="AH128" s="57"/>
      <c r="AI128" s="57"/>
      <c r="AJ128" s="57"/>
      <c r="AK128" s="57"/>
      <c r="AL128" s="57"/>
      <c r="AM128" s="57"/>
      <c r="AN128" s="57"/>
      <c r="AO128" s="57"/>
      <c r="AP128" s="57"/>
      <c r="AQ128" s="57"/>
      <c r="AR128" s="61"/>
      <c r="AS128" s="33" t="e">
        <f t="shared" si="12"/>
        <v>#N/A</v>
      </c>
      <c r="AT128" s="62" t="e">
        <f t="shared" si="13"/>
        <v>#N/A</v>
      </c>
      <c r="AU128" s="62" t="e">
        <f t="shared" si="14"/>
        <v>#N/A</v>
      </c>
      <c r="AV128" s="63" t="e">
        <f t="shared" si="15"/>
        <v>#N/A</v>
      </c>
      <c r="AW128" s="63"/>
      <c r="AX128" s="63"/>
      <c r="AY128" s="63"/>
      <c r="AZ128" s="63"/>
      <c r="BA128" s="63"/>
      <c r="BB128" s="63"/>
      <c r="BC128" s="36"/>
    </row>
    <row r="129" spans="1:55">
      <c r="A129" s="33"/>
      <c r="B129" s="34"/>
      <c r="C129" s="35"/>
      <c r="D129" s="35"/>
      <c r="E129" s="35"/>
      <c r="F129" s="35"/>
      <c r="G129" s="35"/>
      <c r="H129" s="38"/>
      <c r="I129" s="44"/>
      <c r="J129" s="44"/>
      <c r="K129" s="45"/>
      <c r="L129" s="45"/>
      <c r="M129" s="33"/>
      <c r="N129" s="33"/>
      <c r="O129" s="33"/>
      <c r="P129" s="33"/>
      <c r="Q129" s="33"/>
      <c r="R129" s="46"/>
      <c r="S129" s="47"/>
      <c r="T129" s="33"/>
      <c r="U129" s="35"/>
      <c r="V129" s="33"/>
      <c r="W129" s="33"/>
      <c r="X129" s="33"/>
      <c r="Y129" s="33"/>
      <c r="Z129" s="46"/>
      <c r="AA129" s="45"/>
      <c r="AB129" s="46"/>
      <c r="AC129" s="74"/>
      <c r="AD129" s="45"/>
      <c r="AE129" s="45"/>
      <c r="AF129" s="45"/>
      <c r="AG129" s="56" t="s">
        <v>94</v>
      </c>
      <c r="AH129" s="57"/>
      <c r="AI129" s="57"/>
      <c r="AJ129" s="57"/>
      <c r="AK129" s="57"/>
      <c r="AL129" s="57"/>
      <c r="AM129" s="57"/>
      <c r="AN129" s="57"/>
      <c r="AO129" s="57"/>
      <c r="AP129" s="57"/>
      <c r="AQ129" s="57"/>
      <c r="AR129" s="61"/>
      <c r="AS129" s="33" t="e">
        <f t="shared" si="12"/>
        <v>#N/A</v>
      </c>
      <c r="AT129" s="62" t="e">
        <f t="shared" si="13"/>
        <v>#N/A</v>
      </c>
      <c r="AU129" s="62" t="e">
        <f t="shared" si="14"/>
        <v>#N/A</v>
      </c>
      <c r="AV129" s="63" t="e">
        <f t="shared" si="15"/>
        <v>#N/A</v>
      </c>
      <c r="AW129" s="63"/>
      <c r="AX129" s="63"/>
      <c r="AY129" s="63"/>
      <c r="AZ129" s="63"/>
      <c r="BA129" s="63"/>
      <c r="BB129" s="63"/>
      <c r="BC129" s="36"/>
    </row>
    <row r="130" spans="1:55">
      <c r="A130" s="33"/>
      <c r="B130" s="34"/>
      <c r="C130" s="35"/>
      <c r="D130" s="35"/>
      <c r="E130" s="35"/>
      <c r="F130" s="35"/>
      <c r="G130" s="35"/>
      <c r="H130" s="38"/>
      <c r="I130" s="44"/>
      <c r="J130" s="44"/>
      <c r="K130" s="45"/>
      <c r="L130" s="45"/>
      <c r="M130" s="33"/>
      <c r="N130" s="33"/>
      <c r="O130" s="33"/>
      <c r="P130" s="33"/>
      <c r="Q130" s="33"/>
      <c r="R130" s="46"/>
      <c r="S130" s="47"/>
      <c r="T130" s="33"/>
      <c r="U130" s="35"/>
      <c r="V130" s="33"/>
      <c r="W130" s="33"/>
      <c r="X130" s="33"/>
      <c r="Y130" s="33"/>
      <c r="Z130" s="46"/>
      <c r="AA130" s="45"/>
      <c r="AB130" s="46"/>
      <c r="AC130" s="74"/>
      <c r="AD130" s="45"/>
      <c r="AE130" s="45"/>
      <c r="AF130" s="45"/>
      <c r="AG130" s="56" t="s">
        <v>94</v>
      </c>
      <c r="AH130" s="57"/>
      <c r="AI130" s="57"/>
      <c r="AJ130" s="57"/>
      <c r="AK130" s="57"/>
      <c r="AL130" s="57"/>
      <c r="AM130" s="57"/>
      <c r="AN130" s="57"/>
      <c r="AO130" s="57"/>
      <c r="AP130" s="57"/>
      <c r="AQ130" s="57"/>
      <c r="AR130" s="61"/>
      <c r="AS130" s="33" t="e">
        <f t="shared" si="12"/>
        <v>#N/A</v>
      </c>
      <c r="AT130" s="62" t="e">
        <f t="shared" si="13"/>
        <v>#N/A</v>
      </c>
      <c r="AU130" s="62" t="e">
        <f t="shared" si="14"/>
        <v>#N/A</v>
      </c>
      <c r="AV130" s="63" t="e">
        <f t="shared" si="15"/>
        <v>#N/A</v>
      </c>
      <c r="AW130" s="63"/>
      <c r="AX130" s="63"/>
      <c r="AY130" s="63"/>
      <c r="AZ130" s="63"/>
      <c r="BA130" s="63"/>
      <c r="BB130" s="63"/>
      <c r="BC130" s="36"/>
    </row>
    <row r="131" spans="1:55">
      <c r="A131" s="33"/>
      <c r="B131" s="34"/>
      <c r="C131" s="35"/>
      <c r="D131" s="35"/>
      <c r="E131" s="35"/>
      <c r="F131" s="35"/>
      <c r="G131" s="35"/>
      <c r="H131" s="38"/>
      <c r="I131" s="44"/>
      <c r="J131" s="44"/>
      <c r="K131" s="45"/>
      <c r="L131" s="45"/>
      <c r="M131" s="33"/>
      <c r="N131" s="33"/>
      <c r="O131" s="33"/>
      <c r="P131" s="33"/>
      <c r="Q131" s="33"/>
      <c r="R131" s="46"/>
      <c r="S131" s="47"/>
      <c r="T131" s="33"/>
      <c r="U131" s="35"/>
      <c r="V131" s="33"/>
      <c r="W131" s="33"/>
      <c r="X131" s="33"/>
      <c r="Y131" s="33"/>
      <c r="Z131" s="46"/>
      <c r="AA131" s="45"/>
      <c r="AB131" s="46"/>
      <c r="AC131" s="74"/>
      <c r="AD131" s="45"/>
      <c r="AE131" s="45"/>
      <c r="AF131" s="45"/>
      <c r="AG131" s="56" t="s">
        <v>94</v>
      </c>
      <c r="AH131" s="57"/>
      <c r="AI131" s="57"/>
      <c r="AJ131" s="57"/>
      <c r="AK131" s="57"/>
      <c r="AL131" s="57"/>
      <c r="AM131" s="57"/>
      <c r="AN131" s="57"/>
      <c r="AO131" s="57"/>
      <c r="AP131" s="57"/>
      <c r="AQ131" s="57"/>
      <c r="AR131" s="61"/>
      <c r="AS131" s="33" t="e">
        <f t="shared" si="12"/>
        <v>#N/A</v>
      </c>
      <c r="AT131" s="62" t="e">
        <f t="shared" si="13"/>
        <v>#N/A</v>
      </c>
      <c r="AU131" s="62" t="e">
        <f t="shared" si="14"/>
        <v>#N/A</v>
      </c>
      <c r="AV131" s="63" t="e">
        <f t="shared" si="15"/>
        <v>#N/A</v>
      </c>
      <c r="AW131" s="63"/>
      <c r="AX131" s="63"/>
      <c r="AY131" s="63"/>
      <c r="AZ131" s="63"/>
      <c r="BA131" s="63"/>
      <c r="BB131" s="63"/>
      <c r="BC131" s="36"/>
    </row>
    <row r="132" spans="1:55">
      <c r="A132" s="33"/>
      <c r="B132" s="34"/>
      <c r="C132" s="35"/>
      <c r="D132" s="35"/>
      <c r="E132" s="35"/>
      <c r="F132" s="35"/>
      <c r="G132" s="35"/>
      <c r="H132" s="38"/>
      <c r="I132" s="44"/>
      <c r="J132" s="44"/>
      <c r="K132" s="45"/>
      <c r="L132" s="45"/>
      <c r="M132" s="33"/>
      <c r="N132" s="33"/>
      <c r="O132" s="33"/>
      <c r="P132" s="33"/>
      <c r="Q132" s="33"/>
      <c r="R132" s="46"/>
      <c r="S132" s="47"/>
      <c r="T132" s="33"/>
      <c r="U132" s="35"/>
      <c r="V132" s="33"/>
      <c r="W132" s="33"/>
      <c r="X132" s="33"/>
      <c r="Y132" s="33"/>
      <c r="Z132" s="46"/>
      <c r="AA132" s="45"/>
      <c r="AB132" s="46"/>
      <c r="AC132" s="74"/>
      <c r="AD132" s="45"/>
      <c r="AE132" s="45"/>
      <c r="AF132" s="45"/>
      <c r="AG132" s="56" t="s">
        <v>94</v>
      </c>
      <c r="AH132" s="57"/>
      <c r="AI132" s="57"/>
      <c r="AJ132" s="57"/>
      <c r="AK132" s="57"/>
      <c r="AL132" s="57"/>
      <c r="AM132" s="57"/>
      <c r="AN132" s="57"/>
      <c r="AO132" s="57"/>
      <c r="AP132" s="57"/>
      <c r="AQ132" s="57"/>
      <c r="AR132" s="61"/>
      <c r="AS132" s="33" t="e">
        <f t="shared" si="12"/>
        <v>#N/A</v>
      </c>
      <c r="AT132" s="62" t="e">
        <f t="shared" si="13"/>
        <v>#N/A</v>
      </c>
      <c r="AU132" s="62" t="e">
        <f t="shared" si="14"/>
        <v>#N/A</v>
      </c>
      <c r="AV132" s="63" t="e">
        <f t="shared" si="15"/>
        <v>#N/A</v>
      </c>
      <c r="AW132" s="63"/>
      <c r="AX132" s="63"/>
      <c r="AY132" s="63"/>
      <c r="AZ132" s="63"/>
      <c r="BA132" s="63"/>
      <c r="BB132" s="63"/>
      <c r="BC132" s="36"/>
    </row>
    <row r="133" spans="1:55">
      <c r="A133" s="33"/>
      <c r="B133" s="34"/>
      <c r="C133" s="35"/>
      <c r="D133" s="35"/>
      <c r="E133" s="35"/>
      <c r="F133" s="35"/>
      <c r="G133" s="35"/>
      <c r="H133" s="38"/>
      <c r="I133" s="44"/>
      <c r="J133" s="44"/>
      <c r="K133" s="45"/>
      <c r="L133" s="45"/>
      <c r="M133" s="33"/>
      <c r="N133" s="33"/>
      <c r="O133" s="33"/>
      <c r="P133" s="33"/>
      <c r="Q133" s="33"/>
      <c r="R133" s="46"/>
      <c r="S133" s="47"/>
      <c r="T133" s="33"/>
      <c r="U133" s="35"/>
      <c r="V133" s="33"/>
      <c r="W133" s="33"/>
      <c r="X133" s="33"/>
      <c r="Y133" s="33"/>
      <c r="Z133" s="46"/>
      <c r="AA133" s="45"/>
      <c r="AB133" s="46"/>
      <c r="AC133" s="74"/>
      <c r="AD133" s="45"/>
      <c r="AE133" s="45"/>
      <c r="AF133" s="45"/>
      <c r="AG133" s="56" t="s">
        <v>94</v>
      </c>
      <c r="AH133" s="57"/>
      <c r="AI133" s="57"/>
      <c r="AJ133" s="57"/>
      <c r="AK133" s="57"/>
      <c r="AL133" s="57"/>
      <c r="AM133" s="57"/>
      <c r="AN133" s="57"/>
      <c r="AO133" s="57"/>
      <c r="AP133" s="57"/>
      <c r="AQ133" s="57"/>
      <c r="AR133" s="61"/>
      <c r="AS133" s="33" t="e">
        <f t="shared" ref="AS133:AS149" si="16">VLOOKUP(AR133,course2,5,)</f>
        <v>#N/A</v>
      </c>
      <c r="AT133" s="62" t="e">
        <f t="shared" ref="AT133:AT149" si="17">VLOOKUP(AR133,course2,2,)</f>
        <v>#N/A</v>
      </c>
      <c r="AU133" s="62" t="e">
        <f t="shared" ref="AU133:AU149" si="18">VLOOKUP(AR133,course2,3,)</f>
        <v>#N/A</v>
      </c>
      <c r="AV133" s="63" t="e">
        <f t="shared" ref="AV133:AV149" si="19">VLOOKUP(AR133,course2,4,)</f>
        <v>#N/A</v>
      </c>
      <c r="AW133" s="63"/>
      <c r="AX133" s="63"/>
      <c r="AY133" s="63"/>
      <c r="AZ133" s="63"/>
      <c r="BA133" s="63"/>
      <c r="BB133" s="63"/>
      <c r="BC133" s="36"/>
    </row>
    <row r="134" spans="1:55">
      <c r="A134" s="33"/>
      <c r="B134" s="34"/>
      <c r="C134" s="35"/>
      <c r="D134" s="35"/>
      <c r="E134" s="35"/>
      <c r="F134" s="35"/>
      <c r="G134" s="35"/>
      <c r="H134" s="38"/>
      <c r="I134" s="44"/>
      <c r="J134" s="44"/>
      <c r="K134" s="45"/>
      <c r="L134" s="45"/>
      <c r="M134" s="33"/>
      <c r="N134" s="33"/>
      <c r="O134" s="33"/>
      <c r="P134" s="33"/>
      <c r="Q134" s="33"/>
      <c r="R134" s="46"/>
      <c r="S134" s="47"/>
      <c r="T134" s="33"/>
      <c r="U134" s="35"/>
      <c r="V134" s="33"/>
      <c r="W134" s="33"/>
      <c r="X134" s="33"/>
      <c r="Y134" s="33"/>
      <c r="Z134" s="46"/>
      <c r="AA134" s="45"/>
      <c r="AB134" s="46"/>
      <c r="AC134" s="74"/>
      <c r="AD134" s="45"/>
      <c r="AE134" s="45"/>
      <c r="AF134" s="45"/>
      <c r="AG134" s="56" t="s">
        <v>94</v>
      </c>
      <c r="AH134" s="57"/>
      <c r="AI134" s="57"/>
      <c r="AJ134" s="57"/>
      <c r="AK134" s="57"/>
      <c r="AL134" s="57"/>
      <c r="AM134" s="57"/>
      <c r="AN134" s="57"/>
      <c r="AO134" s="57"/>
      <c r="AP134" s="57"/>
      <c r="AQ134" s="57"/>
      <c r="AR134" s="61"/>
      <c r="AS134" s="33" t="e">
        <f t="shared" si="16"/>
        <v>#N/A</v>
      </c>
      <c r="AT134" s="62" t="e">
        <f t="shared" si="17"/>
        <v>#N/A</v>
      </c>
      <c r="AU134" s="62" t="e">
        <f t="shared" si="18"/>
        <v>#N/A</v>
      </c>
      <c r="AV134" s="63" t="e">
        <f t="shared" si="19"/>
        <v>#N/A</v>
      </c>
      <c r="AW134" s="63"/>
      <c r="AX134" s="63"/>
      <c r="AY134" s="63"/>
      <c r="AZ134" s="63"/>
      <c r="BA134" s="63"/>
      <c r="BB134" s="63"/>
      <c r="BC134" s="36"/>
    </row>
    <row r="135" spans="1:55">
      <c r="A135" s="33"/>
      <c r="B135" s="34"/>
      <c r="C135" s="35"/>
      <c r="D135" s="35"/>
      <c r="E135" s="35"/>
      <c r="F135" s="35"/>
      <c r="G135" s="35"/>
      <c r="H135" s="38"/>
      <c r="I135" s="44"/>
      <c r="J135" s="44"/>
      <c r="K135" s="45"/>
      <c r="L135" s="45"/>
      <c r="M135" s="33"/>
      <c r="N135" s="33"/>
      <c r="O135" s="33"/>
      <c r="P135" s="33"/>
      <c r="Q135" s="33"/>
      <c r="R135" s="46"/>
      <c r="S135" s="47"/>
      <c r="T135" s="33"/>
      <c r="U135" s="35"/>
      <c r="V135" s="33"/>
      <c r="W135" s="33"/>
      <c r="X135" s="33"/>
      <c r="Y135" s="33"/>
      <c r="Z135" s="46"/>
      <c r="AA135" s="45"/>
      <c r="AB135" s="46"/>
      <c r="AC135" s="74"/>
      <c r="AD135" s="45"/>
      <c r="AE135" s="45"/>
      <c r="AF135" s="45"/>
      <c r="AG135" s="56" t="s">
        <v>94</v>
      </c>
      <c r="AH135" s="57"/>
      <c r="AI135" s="57"/>
      <c r="AJ135" s="57"/>
      <c r="AK135" s="57"/>
      <c r="AL135" s="57"/>
      <c r="AM135" s="57"/>
      <c r="AN135" s="57"/>
      <c r="AO135" s="57"/>
      <c r="AP135" s="57"/>
      <c r="AQ135" s="57"/>
      <c r="AR135" s="61"/>
      <c r="AS135" s="33" t="e">
        <f t="shared" si="16"/>
        <v>#N/A</v>
      </c>
      <c r="AT135" s="62" t="e">
        <f t="shared" si="17"/>
        <v>#N/A</v>
      </c>
      <c r="AU135" s="62" t="e">
        <f t="shared" si="18"/>
        <v>#N/A</v>
      </c>
      <c r="AV135" s="63" t="e">
        <f t="shared" si="19"/>
        <v>#N/A</v>
      </c>
      <c r="AW135" s="63"/>
      <c r="AX135" s="63"/>
      <c r="AY135" s="63"/>
      <c r="AZ135" s="63"/>
      <c r="BA135" s="63"/>
      <c r="BB135" s="63"/>
      <c r="BC135" s="36"/>
    </row>
    <row r="136" spans="1:55">
      <c r="A136" s="33"/>
      <c r="B136" s="34"/>
      <c r="C136" s="35"/>
      <c r="D136" s="35"/>
      <c r="E136" s="35"/>
      <c r="F136" s="35"/>
      <c r="G136" s="35"/>
      <c r="H136" s="38"/>
      <c r="I136" s="44"/>
      <c r="J136" s="44"/>
      <c r="K136" s="45"/>
      <c r="L136" s="45"/>
      <c r="M136" s="33"/>
      <c r="N136" s="33"/>
      <c r="O136" s="33"/>
      <c r="P136" s="33"/>
      <c r="Q136" s="33"/>
      <c r="R136" s="46"/>
      <c r="S136" s="47"/>
      <c r="T136" s="33"/>
      <c r="U136" s="35"/>
      <c r="V136" s="33"/>
      <c r="W136" s="33"/>
      <c r="X136" s="33"/>
      <c r="Y136" s="33"/>
      <c r="Z136" s="46"/>
      <c r="AA136" s="45"/>
      <c r="AB136" s="46"/>
      <c r="AC136" s="74"/>
      <c r="AD136" s="45"/>
      <c r="AE136" s="45"/>
      <c r="AF136" s="45"/>
      <c r="AG136" s="56" t="s">
        <v>94</v>
      </c>
      <c r="AH136" s="57"/>
      <c r="AI136" s="57"/>
      <c r="AJ136" s="57"/>
      <c r="AK136" s="57"/>
      <c r="AL136" s="57"/>
      <c r="AM136" s="57"/>
      <c r="AN136" s="57"/>
      <c r="AO136" s="57"/>
      <c r="AP136" s="57"/>
      <c r="AQ136" s="57"/>
      <c r="AR136" s="61"/>
      <c r="AS136" s="33" t="e">
        <f t="shared" si="16"/>
        <v>#N/A</v>
      </c>
      <c r="AT136" s="62" t="e">
        <f t="shared" si="17"/>
        <v>#N/A</v>
      </c>
      <c r="AU136" s="62" t="e">
        <f t="shared" si="18"/>
        <v>#N/A</v>
      </c>
      <c r="AV136" s="63" t="e">
        <f t="shared" si="19"/>
        <v>#N/A</v>
      </c>
      <c r="AW136" s="63"/>
      <c r="AX136" s="63"/>
      <c r="AY136" s="63"/>
      <c r="AZ136" s="63"/>
      <c r="BA136" s="63"/>
      <c r="BB136" s="63"/>
      <c r="BC136" s="36"/>
    </row>
    <row r="137" spans="1:55">
      <c r="A137" s="33"/>
      <c r="B137" s="34"/>
      <c r="C137" s="35"/>
      <c r="D137" s="35"/>
      <c r="E137" s="35"/>
      <c r="F137" s="35"/>
      <c r="G137" s="35"/>
      <c r="H137" s="38"/>
      <c r="I137" s="44"/>
      <c r="J137" s="44"/>
      <c r="K137" s="45"/>
      <c r="L137" s="45"/>
      <c r="M137" s="33"/>
      <c r="N137" s="33"/>
      <c r="O137" s="33"/>
      <c r="P137" s="33"/>
      <c r="Q137" s="33"/>
      <c r="R137" s="46"/>
      <c r="S137" s="47"/>
      <c r="T137" s="33"/>
      <c r="U137" s="35"/>
      <c r="V137" s="33"/>
      <c r="W137" s="33"/>
      <c r="X137" s="33"/>
      <c r="Y137" s="33"/>
      <c r="Z137" s="46"/>
      <c r="AA137" s="45"/>
      <c r="AB137" s="46"/>
      <c r="AC137" s="74"/>
      <c r="AD137" s="45"/>
      <c r="AE137" s="45"/>
      <c r="AF137" s="45"/>
      <c r="AG137" s="56" t="s">
        <v>94</v>
      </c>
      <c r="AH137" s="57"/>
      <c r="AI137" s="57"/>
      <c r="AJ137" s="57"/>
      <c r="AK137" s="57"/>
      <c r="AL137" s="57"/>
      <c r="AM137" s="57"/>
      <c r="AN137" s="57"/>
      <c r="AO137" s="57"/>
      <c r="AP137" s="57"/>
      <c r="AQ137" s="57"/>
      <c r="AR137" s="61"/>
      <c r="AS137" s="33" t="e">
        <f t="shared" si="16"/>
        <v>#N/A</v>
      </c>
      <c r="AT137" s="62" t="e">
        <f t="shared" si="17"/>
        <v>#N/A</v>
      </c>
      <c r="AU137" s="62" t="e">
        <f t="shared" si="18"/>
        <v>#N/A</v>
      </c>
      <c r="AV137" s="63" t="e">
        <f t="shared" si="19"/>
        <v>#N/A</v>
      </c>
      <c r="AW137" s="63"/>
      <c r="AX137" s="63"/>
      <c r="AY137" s="63"/>
      <c r="AZ137" s="63"/>
      <c r="BA137" s="63"/>
      <c r="BB137" s="63"/>
      <c r="BC137" s="36"/>
    </row>
    <row r="138" spans="1:55">
      <c r="A138" s="33"/>
      <c r="B138" s="34"/>
      <c r="C138" s="35"/>
      <c r="D138" s="35"/>
      <c r="E138" s="35"/>
      <c r="F138" s="35"/>
      <c r="G138" s="35"/>
      <c r="H138" s="38"/>
      <c r="I138" s="44"/>
      <c r="J138" s="44"/>
      <c r="K138" s="45"/>
      <c r="L138" s="45"/>
      <c r="M138" s="33"/>
      <c r="N138" s="33"/>
      <c r="O138" s="33"/>
      <c r="P138" s="33"/>
      <c r="Q138" s="33"/>
      <c r="R138" s="46"/>
      <c r="S138" s="47"/>
      <c r="T138" s="33"/>
      <c r="U138" s="35"/>
      <c r="V138" s="33"/>
      <c r="W138" s="33"/>
      <c r="X138" s="33"/>
      <c r="Y138" s="33"/>
      <c r="Z138" s="46"/>
      <c r="AA138" s="45"/>
      <c r="AB138" s="46"/>
      <c r="AC138" s="74"/>
      <c r="AD138" s="45"/>
      <c r="AE138" s="45"/>
      <c r="AF138" s="45"/>
      <c r="AG138" s="56" t="s">
        <v>94</v>
      </c>
      <c r="AH138" s="57"/>
      <c r="AI138" s="57"/>
      <c r="AJ138" s="57"/>
      <c r="AK138" s="57"/>
      <c r="AL138" s="57"/>
      <c r="AM138" s="57"/>
      <c r="AN138" s="57"/>
      <c r="AO138" s="57"/>
      <c r="AP138" s="57"/>
      <c r="AQ138" s="57"/>
      <c r="AR138" s="61"/>
      <c r="AS138" s="33" t="e">
        <f t="shared" si="16"/>
        <v>#N/A</v>
      </c>
      <c r="AT138" s="62" t="e">
        <f t="shared" si="17"/>
        <v>#N/A</v>
      </c>
      <c r="AU138" s="62" t="e">
        <f t="shared" si="18"/>
        <v>#N/A</v>
      </c>
      <c r="AV138" s="63" t="e">
        <f t="shared" si="19"/>
        <v>#N/A</v>
      </c>
      <c r="AW138" s="63"/>
      <c r="AX138" s="63"/>
      <c r="AY138" s="63"/>
      <c r="AZ138" s="63"/>
      <c r="BA138" s="63"/>
      <c r="BB138" s="63"/>
      <c r="BC138" s="36"/>
    </row>
    <row r="139" spans="1:55">
      <c r="A139" s="33"/>
      <c r="B139" s="34"/>
      <c r="C139" s="35"/>
      <c r="D139" s="35"/>
      <c r="E139" s="35"/>
      <c r="F139" s="35"/>
      <c r="G139" s="35"/>
      <c r="H139" s="38"/>
      <c r="I139" s="44"/>
      <c r="J139" s="44"/>
      <c r="K139" s="45"/>
      <c r="L139" s="45"/>
      <c r="M139" s="33"/>
      <c r="N139" s="33"/>
      <c r="O139" s="33"/>
      <c r="P139" s="33"/>
      <c r="Q139" s="33"/>
      <c r="R139" s="46"/>
      <c r="S139" s="47"/>
      <c r="T139" s="33"/>
      <c r="U139" s="35"/>
      <c r="V139" s="33"/>
      <c r="W139" s="33"/>
      <c r="X139" s="33"/>
      <c r="Y139" s="33"/>
      <c r="Z139" s="46"/>
      <c r="AA139" s="45"/>
      <c r="AB139" s="46"/>
      <c r="AC139" s="74"/>
      <c r="AD139" s="45"/>
      <c r="AE139" s="45"/>
      <c r="AF139" s="45"/>
      <c r="AG139" s="56" t="s">
        <v>94</v>
      </c>
      <c r="AH139" s="57"/>
      <c r="AI139" s="57"/>
      <c r="AJ139" s="57"/>
      <c r="AK139" s="57"/>
      <c r="AL139" s="57"/>
      <c r="AM139" s="57"/>
      <c r="AN139" s="57"/>
      <c r="AO139" s="57"/>
      <c r="AP139" s="57"/>
      <c r="AQ139" s="57"/>
      <c r="AR139" s="61"/>
      <c r="AS139" s="33" t="e">
        <f t="shared" si="16"/>
        <v>#N/A</v>
      </c>
      <c r="AT139" s="62" t="e">
        <f t="shared" si="17"/>
        <v>#N/A</v>
      </c>
      <c r="AU139" s="62" t="e">
        <f t="shared" si="18"/>
        <v>#N/A</v>
      </c>
      <c r="AV139" s="63" t="e">
        <f t="shared" si="19"/>
        <v>#N/A</v>
      </c>
      <c r="AW139" s="63"/>
      <c r="AX139" s="63"/>
      <c r="AY139" s="63"/>
      <c r="AZ139" s="63"/>
      <c r="BA139" s="63"/>
      <c r="BB139" s="63"/>
      <c r="BC139" s="36"/>
    </row>
    <row r="140" spans="1:55">
      <c r="A140" s="33"/>
      <c r="B140" s="34"/>
      <c r="C140" s="35"/>
      <c r="D140" s="35"/>
      <c r="E140" s="35"/>
      <c r="F140" s="35"/>
      <c r="G140" s="35"/>
      <c r="H140" s="38"/>
      <c r="I140" s="44"/>
      <c r="J140" s="44"/>
      <c r="K140" s="45"/>
      <c r="L140" s="45"/>
      <c r="M140" s="33"/>
      <c r="N140" s="33"/>
      <c r="O140" s="33"/>
      <c r="P140" s="33"/>
      <c r="Q140" s="33"/>
      <c r="R140" s="46"/>
      <c r="S140" s="47"/>
      <c r="T140" s="33"/>
      <c r="U140" s="35"/>
      <c r="V140" s="33"/>
      <c r="W140" s="33"/>
      <c r="X140" s="33"/>
      <c r="Y140" s="33"/>
      <c r="Z140" s="46"/>
      <c r="AA140" s="45"/>
      <c r="AB140" s="46"/>
      <c r="AC140" s="74"/>
      <c r="AD140" s="45"/>
      <c r="AE140" s="45"/>
      <c r="AF140" s="45"/>
      <c r="AG140" s="56" t="s">
        <v>94</v>
      </c>
      <c r="AH140" s="57"/>
      <c r="AI140" s="57"/>
      <c r="AJ140" s="57"/>
      <c r="AK140" s="57"/>
      <c r="AL140" s="57"/>
      <c r="AM140" s="57"/>
      <c r="AN140" s="57"/>
      <c r="AO140" s="57"/>
      <c r="AP140" s="57"/>
      <c r="AQ140" s="57"/>
      <c r="AR140" s="61"/>
      <c r="AS140" s="33" t="e">
        <f t="shared" si="16"/>
        <v>#N/A</v>
      </c>
      <c r="AT140" s="62" t="e">
        <f t="shared" si="17"/>
        <v>#N/A</v>
      </c>
      <c r="AU140" s="62" t="e">
        <f t="shared" si="18"/>
        <v>#N/A</v>
      </c>
      <c r="AV140" s="63" t="e">
        <f t="shared" si="19"/>
        <v>#N/A</v>
      </c>
      <c r="AW140" s="63"/>
      <c r="AX140" s="63"/>
      <c r="AY140" s="63"/>
      <c r="AZ140" s="63"/>
      <c r="BA140" s="63"/>
      <c r="BB140" s="63"/>
      <c r="BC140" s="36"/>
    </row>
    <row r="141" spans="1:55">
      <c r="A141" s="33"/>
      <c r="B141" s="34"/>
      <c r="C141" s="35"/>
      <c r="D141" s="35"/>
      <c r="E141" s="35"/>
      <c r="F141" s="35"/>
      <c r="G141" s="35"/>
      <c r="H141" s="38"/>
      <c r="I141" s="44"/>
      <c r="J141" s="44"/>
      <c r="K141" s="45"/>
      <c r="L141" s="45"/>
      <c r="M141" s="33"/>
      <c r="N141" s="33"/>
      <c r="O141" s="33"/>
      <c r="P141" s="33"/>
      <c r="Q141" s="33"/>
      <c r="R141" s="46"/>
      <c r="S141" s="47"/>
      <c r="T141" s="33"/>
      <c r="U141" s="35"/>
      <c r="V141" s="33"/>
      <c r="W141" s="33"/>
      <c r="X141" s="33"/>
      <c r="Y141" s="33"/>
      <c r="Z141" s="46"/>
      <c r="AA141" s="45"/>
      <c r="AB141" s="46"/>
      <c r="AC141" s="74"/>
      <c r="AD141" s="45"/>
      <c r="AE141" s="45"/>
      <c r="AF141" s="45"/>
      <c r="AG141" s="56" t="s">
        <v>94</v>
      </c>
      <c r="AH141" s="57"/>
      <c r="AI141" s="57"/>
      <c r="AJ141" s="57"/>
      <c r="AK141" s="57"/>
      <c r="AL141" s="57"/>
      <c r="AM141" s="57"/>
      <c r="AN141" s="57"/>
      <c r="AO141" s="57"/>
      <c r="AP141" s="57"/>
      <c r="AQ141" s="57"/>
      <c r="AR141" s="61"/>
      <c r="AS141" s="33" t="e">
        <f t="shared" si="16"/>
        <v>#N/A</v>
      </c>
      <c r="AT141" s="62" t="e">
        <f t="shared" si="17"/>
        <v>#N/A</v>
      </c>
      <c r="AU141" s="62" t="e">
        <f t="shared" si="18"/>
        <v>#N/A</v>
      </c>
      <c r="AV141" s="63" t="e">
        <f t="shared" si="19"/>
        <v>#N/A</v>
      </c>
      <c r="AW141" s="63"/>
      <c r="AX141" s="63"/>
      <c r="AY141" s="63"/>
      <c r="AZ141" s="63"/>
      <c r="BA141" s="63"/>
      <c r="BB141" s="63"/>
      <c r="BC141" s="36"/>
    </row>
    <row r="142" spans="1:55">
      <c r="A142" s="33"/>
      <c r="B142" s="34"/>
      <c r="C142" s="35"/>
      <c r="D142" s="35"/>
      <c r="E142" s="35"/>
      <c r="F142" s="35"/>
      <c r="G142" s="35"/>
      <c r="H142" s="38"/>
      <c r="I142" s="44"/>
      <c r="J142" s="44"/>
      <c r="K142" s="45"/>
      <c r="L142" s="45"/>
      <c r="M142" s="33"/>
      <c r="N142" s="33"/>
      <c r="O142" s="33"/>
      <c r="P142" s="33"/>
      <c r="Q142" s="33"/>
      <c r="R142" s="46"/>
      <c r="S142" s="47"/>
      <c r="T142" s="33"/>
      <c r="U142" s="35"/>
      <c r="V142" s="33"/>
      <c r="W142" s="33"/>
      <c r="X142" s="33"/>
      <c r="Y142" s="33"/>
      <c r="Z142" s="46"/>
      <c r="AA142" s="45"/>
      <c r="AB142" s="46"/>
      <c r="AC142" s="74"/>
      <c r="AD142" s="45"/>
      <c r="AE142" s="45"/>
      <c r="AF142" s="45"/>
      <c r="AG142" s="56" t="s">
        <v>94</v>
      </c>
      <c r="AH142" s="57"/>
      <c r="AI142" s="57"/>
      <c r="AJ142" s="57"/>
      <c r="AK142" s="57"/>
      <c r="AL142" s="57"/>
      <c r="AM142" s="57"/>
      <c r="AN142" s="57"/>
      <c r="AO142" s="57"/>
      <c r="AP142" s="57"/>
      <c r="AQ142" s="57"/>
      <c r="AR142" s="61"/>
      <c r="AS142" s="33" t="e">
        <f t="shared" si="16"/>
        <v>#N/A</v>
      </c>
      <c r="AT142" s="62" t="e">
        <f t="shared" si="17"/>
        <v>#N/A</v>
      </c>
      <c r="AU142" s="62" t="e">
        <f t="shared" si="18"/>
        <v>#N/A</v>
      </c>
      <c r="AV142" s="63" t="e">
        <f t="shared" si="19"/>
        <v>#N/A</v>
      </c>
      <c r="AW142" s="63"/>
      <c r="AX142" s="63"/>
      <c r="AY142" s="63"/>
      <c r="AZ142" s="63"/>
      <c r="BA142" s="63"/>
      <c r="BB142" s="63"/>
      <c r="BC142" s="36"/>
    </row>
    <row r="143" spans="1:55">
      <c r="A143" s="33"/>
      <c r="B143" s="34"/>
      <c r="C143" s="35"/>
      <c r="D143" s="35"/>
      <c r="E143" s="35"/>
      <c r="F143" s="35"/>
      <c r="G143" s="35"/>
      <c r="H143" s="38"/>
      <c r="I143" s="44"/>
      <c r="J143" s="44"/>
      <c r="K143" s="45"/>
      <c r="L143" s="45"/>
      <c r="M143" s="33"/>
      <c r="N143" s="33"/>
      <c r="O143" s="33"/>
      <c r="P143" s="33"/>
      <c r="Q143" s="33"/>
      <c r="R143" s="46"/>
      <c r="S143" s="47"/>
      <c r="T143" s="33"/>
      <c r="U143" s="35"/>
      <c r="V143" s="33"/>
      <c r="W143" s="33"/>
      <c r="X143" s="33"/>
      <c r="Y143" s="33"/>
      <c r="Z143" s="46"/>
      <c r="AA143" s="45"/>
      <c r="AB143" s="46"/>
      <c r="AC143" s="74"/>
      <c r="AD143" s="45"/>
      <c r="AE143" s="45"/>
      <c r="AF143" s="45"/>
      <c r="AG143" s="56" t="s">
        <v>94</v>
      </c>
      <c r="AH143" s="57"/>
      <c r="AI143" s="57"/>
      <c r="AJ143" s="57"/>
      <c r="AK143" s="57"/>
      <c r="AL143" s="57"/>
      <c r="AM143" s="57"/>
      <c r="AN143" s="57"/>
      <c r="AO143" s="57"/>
      <c r="AP143" s="57"/>
      <c r="AQ143" s="57"/>
      <c r="AR143" s="61"/>
      <c r="AS143" s="33" t="e">
        <f t="shared" si="16"/>
        <v>#N/A</v>
      </c>
      <c r="AT143" s="62" t="e">
        <f t="shared" si="17"/>
        <v>#N/A</v>
      </c>
      <c r="AU143" s="62" t="e">
        <f t="shared" si="18"/>
        <v>#N/A</v>
      </c>
      <c r="AV143" s="63" t="e">
        <f t="shared" si="19"/>
        <v>#N/A</v>
      </c>
      <c r="AW143" s="63"/>
      <c r="AX143" s="63"/>
      <c r="AY143" s="63"/>
      <c r="AZ143" s="63"/>
      <c r="BA143" s="63"/>
      <c r="BB143" s="63"/>
      <c r="BC143" s="36"/>
    </row>
    <row r="144" spans="1:55">
      <c r="A144" s="33"/>
      <c r="B144" s="34"/>
      <c r="C144" s="35"/>
      <c r="D144" s="35"/>
      <c r="E144" s="35"/>
      <c r="F144" s="35"/>
      <c r="G144" s="35"/>
      <c r="H144" s="38"/>
      <c r="I144" s="44"/>
      <c r="J144" s="44"/>
      <c r="K144" s="45"/>
      <c r="L144" s="45"/>
      <c r="M144" s="33"/>
      <c r="N144" s="33"/>
      <c r="O144" s="33"/>
      <c r="P144" s="33"/>
      <c r="Q144" s="33"/>
      <c r="R144" s="46"/>
      <c r="S144" s="47"/>
      <c r="T144" s="33"/>
      <c r="U144" s="35"/>
      <c r="V144" s="33"/>
      <c r="W144" s="33"/>
      <c r="X144" s="33"/>
      <c r="Y144" s="33"/>
      <c r="Z144" s="46"/>
      <c r="AA144" s="45"/>
      <c r="AB144" s="46"/>
      <c r="AC144" s="74"/>
      <c r="AD144" s="45"/>
      <c r="AE144" s="45"/>
      <c r="AF144" s="45"/>
      <c r="AG144" s="56" t="s">
        <v>94</v>
      </c>
      <c r="AH144" s="57"/>
      <c r="AI144" s="57"/>
      <c r="AJ144" s="57"/>
      <c r="AK144" s="57"/>
      <c r="AL144" s="57"/>
      <c r="AM144" s="57"/>
      <c r="AN144" s="57"/>
      <c r="AO144" s="57"/>
      <c r="AP144" s="57"/>
      <c r="AQ144" s="57"/>
      <c r="AR144" s="61"/>
      <c r="AS144" s="33" t="e">
        <f t="shared" si="16"/>
        <v>#N/A</v>
      </c>
      <c r="AT144" s="62" t="e">
        <f t="shared" si="17"/>
        <v>#N/A</v>
      </c>
      <c r="AU144" s="62" t="e">
        <f t="shared" si="18"/>
        <v>#N/A</v>
      </c>
      <c r="AV144" s="63" t="e">
        <f t="shared" si="19"/>
        <v>#N/A</v>
      </c>
      <c r="AW144" s="63"/>
      <c r="AX144" s="63"/>
      <c r="AY144" s="63"/>
      <c r="AZ144" s="63"/>
      <c r="BA144" s="63"/>
      <c r="BB144" s="63"/>
      <c r="BC144" s="36"/>
    </row>
    <row r="145" spans="1:55">
      <c r="A145" s="33"/>
      <c r="B145" s="34"/>
      <c r="C145" s="35"/>
      <c r="D145" s="35"/>
      <c r="E145" s="35"/>
      <c r="F145" s="35"/>
      <c r="G145" s="35"/>
      <c r="H145" s="38"/>
      <c r="I145" s="44"/>
      <c r="J145" s="44"/>
      <c r="K145" s="45"/>
      <c r="L145" s="45"/>
      <c r="M145" s="33"/>
      <c r="N145" s="33"/>
      <c r="O145" s="33"/>
      <c r="P145" s="33"/>
      <c r="Q145" s="33"/>
      <c r="R145" s="46"/>
      <c r="S145" s="47"/>
      <c r="T145" s="33"/>
      <c r="U145" s="35"/>
      <c r="V145" s="33"/>
      <c r="W145" s="33"/>
      <c r="X145" s="33"/>
      <c r="Y145" s="33"/>
      <c r="Z145" s="46"/>
      <c r="AA145" s="45"/>
      <c r="AB145" s="46"/>
      <c r="AC145" s="74"/>
      <c r="AD145" s="45"/>
      <c r="AE145" s="45"/>
      <c r="AF145" s="45"/>
      <c r="AG145" s="56" t="s">
        <v>94</v>
      </c>
      <c r="AH145" s="57"/>
      <c r="AI145" s="57"/>
      <c r="AJ145" s="57"/>
      <c r="AK145" s="57"/>
      <c r="AL145" s="57"/>
      <c r="AM145" s="57"/>
      <c r="AN145" s="57"/>
      <c r="AO145" s="57"/>
      <c r="AP145" s="57"/>
      <c r="AQ145" s="57"/>
      <c r="AR145" s="61"/>
      <c r="AS145" s="33" t="e">
        <f t="shared" si="16"/>
        <v>#N/A</v>
      </c>
      <c r="AT145" s="62" t="e">
        <f t="shared" si="17"/>
        <v>#N/A</v>
      </c>
      <c r="AU145" s="62" t="e">
        <f t="shared" si="18"/>
        <v>#N/A</v>
      </c>
      <c r="AV145" s="63" t="e">
        <f t="shared" si="19"/>
        <v>#N/A</v>
      </c>
      <c r="AW145" s="63"/>
      <c r="AX145" s="63"/>
      <c r="AY145" s="63"/>
      <c r="AZ145" s="63"/>
      <c r="BA145" s="63"/>
      <c r="BB145" s="63"/>
      <c r="BC145" s="36"/>
    </row>
    <row r="146" spans="1:55">
      <c r="A146" s="33"/>
      <c r="B146" s="34"/>
      <c r="C146" s="35"/>
      <c r="D146" s="35"/>
      <c r="E146" s="35"/>
      <c r="F146" s="35"/>
      <c r="G146" s="35"/>
      <c r="H146" s="38"/>
      <c r="I146" s="44"/>
      <c r="J146" s="44"/>
      <c r="K146" s="45"/>
      <c r="L146" s="45"/>
      <c r="M146" s="33"/>
      <c r="N146" s="33"/>
      <c r="O146" s="33"/>
      <c r="P146" s="33"/>
      <c r="Q146" s="33"/>
      <c r="R146" s="46"/>
      <c r="S146" s="47"/>
      <c r="T146" s="33"/>
      <c r="U146" s="35"/>
      <c r="V146" s="33"/>
      <c r="W146" s="33"/>
      <c r="X146" s="33"/>
      <c r="Y146" s="33"/>
      <c r="Z146" s="46"/>
      <c r="AA146" s="45"/>
      <c r="AB146" s="46"/>
      <c r="AC146" s="74"/>
      <c r="AD146" s="45"/>
      <c r="AE146" s="45"/>
      <c r="AF146" s="45"/>
      <c r="AG146" s="56" t="s">
        <v>94</v>
      </c>
      <c r="AH146" s="57"/>
      <c r="AI146" s="57"/>
      <c r="AJ146" s="57"/>
      <c r="AK146" s="57"/>
      <c r="AL146" s="57"/>
      <c r="AM146" s="57"/>
      <c r="AN146" s="57"/>
      <c r="AO146" s="57"/>
      <c r="AP146" s="57"/>
      <c r="AQ146" s="57"/>
      <c r="AR146" s="61"/>
      <c r="AS146" s="33" t="e">
        <f t="shared" si="16"/>
        <v>#N/A</v>
      </c>
      <c r="AT146" s="62" t="e">
        <f t="shared" si="17"/>
        <v>#N/A</v>
      </c>
      <c r="AU146" s="62" t="e">
        <f t="shared" si="18"/>
        <v>#N/A</v>
      </c>
      <c r="AV146" s="63" t="e">
        <f t="shared" si="19"/>
        <v>#N/A</v>
      </c>
      <c r="AW146" s="63"/>
      <c r="AX146" s="63"/>
      <c r="AY146" s="63"/>
      <c r="AZ146" s="63"/>
      <c r="BA146" s="63"/>
      <c r="BB146" s="63"/>
      <c r="BC146" s="36"/>
    </row>
    <row r="147" spans="1:55">
      <c r="A147" s="33"/>
      <c r="B147" s="34"/>
      <c r="C147" s="35"/>
      <c r="D147" s="35"/>
      <c r="E147" s="35"/>
      <c r="F147" s="35"/>
      <c r="G147" s="35"/>
      <c r="H147" s="38"/>
      <c r="I147" s="44"/>
      <c r="J147" s="44"/>
      <c r="K147" s="45"/>
      <c r="L147" s="45"/>
      <c r="M147" s="33"/>
      <c r="N147" s="33"/>
      <c r="O147" s="33"/>
      <c r="P147" s="33"/>
      <c r="Q147" s="33"/>
      <c r="R147" s="46"/>
      <c r="S147" s="47"/>
      <c r="T147" s="33"/>
      <c r="U147" s="35"/>
      <c r="V147" s="33"/>
      <c r="W147" s="33"/>
      <c r="X147" s="33"/>
      <c r="Y147" s="33"/>
      <c r="Z147" s="46"/>
      <c r="AA147" s="45"/>
      <c r="AB147" s="46"/>
      <c r="AC147" s="74"/>
      <c r="AD147" s="45"/>
      <c r="AE147" s="45"/>
      <c r="AF147" s="45"/>
      <c r="AG147" s="56" t="s">
        <v>94</v>
      </c>
      <c r="AH147" s="57"/>
      <c r="AI147" s="57"/>
      <c r="AJ147" s="57"/>
      <c r="AK147" s="57"/>
      <c r="AL147" s="57"/>
      <c r="AM147" s="57"/>
      <c r="AN147" s="57"/>
      <c r="AO147" s="57"/>
      <c r="AP147" s="57"/>
      <c r="AQ147" s="57"/>
      <c r="AR147" s="61"/>
      <c r="AS147" s="33" t="e">
        <f t="shared" si="16"/>
        <v>#N/A</v>
      </c>
      <c r="AT147" s="62" t="e">
        <f t="shared" si="17"/>
        <v>#N/A</v>
      </c>
      <c r="AU147" s="62" t="e">
        <f t="shared" si="18"/>
        <v>#N/A</v>
      </c>
      <c r="AV147" s="63" t="e">
        <f t="shared" si="19"/>
        <v>#N/A</v>
      </c>
      <c r="AW147" s="63"/>
      <c r="AX147" s="63"/>
      <c r="AY147" s="63"/>
      <c r="AZ147" s="63"/>
      <c r="BA147" s="63"/>
      <c r="BB147" s="63"/>
      <c r="BC147" s="36"/>
    </row>
    <row r="148" spans="1:55">
      <c r="A148" s="33"/>
      <c r="B148" s="34"/>
      <c r="C148" s="35"/>
      <c r="D148" s="35"/>
      <c r="E148" s="35"/>
      <c r="F148" s="35"/>
      <c r="G148" s="35"/>
      <c r="H148" s="38"/>
      <c r="I148" s="44"/>
      <c r="J148" s="44"/>
      <c r="K148" s="45"/>
      <c r="L148" s="45"/>
      <c r="M148" s="33"/>
      <c r="N148" s="33"/>
      <c r="O148" s="33"/>
      <c r="P148" s="33"/>
      <c r="Q148" s="33"/>
      <c r="R148" s="46"/>
      <c r="S148" s="47"/>
      <c r="T148" s="33"/>
      <c r="U148" s="35"/>
      <c r="V148" s="33"/>
      <c r="W148" s="33"/>
      <c r="X148" s="33"/>
      <c r="Y148" s="33"/>
      <c r="Z148" s="46"/>
      <c r="AA148" s="45"/>
      <c r="AB148" s="46"/>
      <c r="AC148" s="74"/>
      <c r="AD148" s="45"/>
      <c r="AE148" s="45"/>
      <c r="AF148" s="45"/>
      <c r="AG148" s="56" t="s">
        <v>94</v>
      </c>
      <c r="AH148" s="57"/>
      <c r="AI148" s="57"/>
      <c r="AJ148" s="57"/>
      <c r="AK148" s="57"/>
      <c r="AL148" s="57"/>
      <c r="AM148" s="57"/>
      <c r="AN148" s="57"/>
      <c r="AO148" s="57"/>
      <c r="AP148" s="57"/>
      <c r="AQ148" s="57"/>
      <c r="AR148" s="61"/>
      <c r="AS148" s="33" t="e">
        <f t="shared" si="16"/>
        <v>#N/A</v>
      </c>
      <c r="AT148" s="62" t="e">
        <f t="shared" si="17"/>
        <v>#N/A</v>
      </c>
      <c r="AU148" s="62" t="e">
        <f t="shared" si="18"/>
        <v>#N/A</v>
      </c>
      <c r="AV148" s="63" t="e">
        <f t="shared" si="19"/>
        <v>#N/A</v>
      </c>
      <c r="AW148" s="63"/>
      <c r="AX148" s="63"/>
      <c r="AY148" s="63"/>
      <c r="AZ148" s="63"/>
      <c r="BA148" s="63"/>
      <c r="BB148" s="63"/>
      <c r="BC148" s="36"/>
    </row>
    <row r="149" spans="1:55">
      <c r="A149" s="33"/>
      <c r="B149" s="34"/>
      <c r="C149" s="35"/>
      <c r="D149" s="35"/>
      <c r="E149" s="35"/>
      <c r="F149" s="35"/>
      <c r="G149" s="35"/>
      <c r="H149" s="38"/>
      <c r="I149" s="44"/>
      <c r="J149" s="44"/>
      <c r="K149" s="45"/>
      <c r="L149" s="45"/>
      <c r="M149" s="33"/>
      <c r="N149" s="33"/>
      <c r="O149" s="33"/>
      <c r="P149" s="33"/>
      <c r="Q149" s="33"/>
      <c r="R149" s="46"/>
      <c r="S149" s="47"/>
      <c r="T149" s="33"/>
      <c r="U149" s="35"/>
      <c r="V149" s="33"/>
      <c r="W149" s="33"/>
      <c r="X149" s="33"/>
      <c r="Y149" s="33"/>
      <c r="Z149" s="46"/>
      <c r="AA149" s="45"/>
      <c r="AB149" s="46"/>
      <c r="AC149" s="74"/>
      <c r="AD149" s="45"/>
      <c r="AE149" s="45"/>
      <c r="AF149" s="45"/>
      <c r="AG149" s="56" t="s">
        <v>94</v>
      </c>
      <c r="AH149" s="57"/>
      <c r="AI149" s="57"/>
      <c r="AJ149" s="57"/>
      <c r="AK149" s="57"/>
      <c r="AL149" s="57"/>
      <c r="AM149" s="57"/>
      <c r="AN149" s="57"/>
      <c r="AO149" s="57"/>
      <c r="AP149" s="57"/>
      <c r="AQ149" s="57"/>
      <c r="AR149" s="61"/>
      <c r="AS149" s="33" t="e">
        <f t="shared" si="16"/>
        <v>#N/A</v>
      </c>
      <c r="AT149" s="62" t="e">
        <f t="shared" si="17"/>
        <v>#N/A</v>
      </c>
      <c r="AU149" s="62" t="e">
        <f t="shared" si="18"/>
        <v>#N/A</v>
      </c>
      <c r="AV149" s="63" t="e">
        <f t="shared" si="19"/>
        <v>#N/A</v>
      </c>
      <c r="AW149" s="63"/>
      <c r="AX149" s="63"/>
      <c r="AY149" s="63"/>
      <c r="AZ149" s="63"/>
      <c r="BA149" s="63"/>
      <c r="BB149" s="63"/>
      <c r="BC149" s="36"/>
    </row>
  </sheetData>
  <mergeCells count="3">
    <mergeCell ref="H3:J3"/>
    <mergeCell ref="M3:R3"/>
    <mergeCell ref="V3:Z3"/>
  </mergeCells>
  <conditionalFormatting sqref="B4">
    <cfRule type="expression" dxfId="0" priority="1">
      <formula>#REF!="minor"</formula>
    </cfRule>
    <cfRule type="expression" dxfId="1" priority="2">
      <formula>#REF!="Underage"</formula>
    </cfRule>
  </conditionalFormatting>
  <conditionalFormatting sqref="V4">
    <cfRule type="expression" dxfId="0" priority="5">
      <formula>#REF!="minor"</formula>
    </cfRule>
    <cfRule type="expression" dxfId="1" priority="6">
      <formula>#REF!="Underage"</formula>
    </cfRule>
  </conditionalFormatting>
  <conditionalFormatting sqref="Z5:Z149">
    <cfRule type="expression" dxfId="0" priority="7">
      <formula>#REF!="minor"</formula>
    </cfRule>
    <cfRule type="expression" dxfId="1" priority="8">
      <formula>#REF!="Underage"</formula>
    </cfRule>
  </conditionalFormatting>
  <conditionalFormatting sqref="BB4:BB149">
    <cfRule type="expression" dxfId="0" priority="3">
      <formula>#REF!="minor"</formula>
    </cfRule>
    <cfRule type="expression" dxfId="1" priority="4">
      <formula>#REF!="Underage"</formula>
    </cfRule>
  </conditionalFormatting>
  <conditionalFormatting sqref="A4 C4">
    <cfRule type="expression" dxfId="0" priority="9">
      <formula>#REF!="minor"</formula>
    </cfRule>
    <cfRule type="expression" dxfId="1" priority="10">
      <formula>#REF!="Underage"</formula>
    </cfRule>
  </conditionalFormatting>
  <conditionalFormatting sqref="BC4 W4:AT4 M4:U4 C4:L149 R5:U149 AA5:AU149">
    <cfRule type="expression" dxfId="0" priority="13">
      <formula>#REF!="minor"</formula>
    </cfRule>
    <cfRule type="expression" dxfId="1" priority="14">
      <formula>#REF!="Underage"</formula>
    </cfRule>
  </conditionalFormatting>
  <conditionalFormatting sqref="AU4:BA4 AV5:BA149 BC5:BC149">
    <cfRule type="expression" dxfId="0" priority="11">
      <formula>#REF!="minor"</formula>
    </cfRule>
    <cfRule type="expression" dxfId="1" priority="12">
      <formula>#REF!="Underage"</formula>
    </cfRule>
  </conditionalFormatting>
  <dataValidations count="18">
    <dataValidation type="list" showInputMessage="1" showErrorMessage="1" sqref="K2">
      <formula1>Country</formula1>
    </dataValidation>
    <dataValidation type="list" showInputMessage="1" showErrorMessage="1" sqref="L2">
      <formula1>Gender</formula1>
    </dataValidation>
    <dataValidation type="list" showInputMessage="1" showErrorMessage="1" sqref="AS2">
      <formula1>SummerProgramPackage</formula1>
    </dataValidation>
    <dataValidation type="list" allowBlank="1" showInputMessage="1" showErrorMessage="1" sqref="I4">
      <formula1>Date</formula1>
    </dataValidation>
    <dataValidation type="list" allowBlank="1" showInputMessage="1" showErrorMessage="1" sqref="J4">
      <formula1>Year</formula1>
    </dataValidation>
    <dataValidation type="list" allowBlank="1" showInputMessage="1" showErrorMessage="1" errorTitle="Country not found in the menu" error="Please enter the full name of your country of citizenship&#10;" promptTitle="Citizenship" prompt="Please select the student's country of citizenship." sqref="K4" errorStyle="information">
      <formula1>Country</formula1>
    </dataValidation>
    <dataValidation type="list" allowBlank="1" showErrorMessage="1" errorTitle="Gender" error="Please indicate your gender" promptTitle="Gender" prompt="Please indicate Male/Female" sqref="L4">
      <formula1>Gender</formula1>
    </dataValidation>
    <dataValidation type="list" allowBlank="1" showInputMessage="1" showErrorMessage="1" sqref="R4:T4 Z4">
      <formula1>Country</formula1>
    </dataValidation>
    <dataValidation type="list" allowBlank="1" showErrorMessage="1" sqref="H4:H149">
      <formula1>Month</formula1>
    </dataValidation>
    <dataValidation type="list" allowBlank="1" showErrorMessage="1" sqref="I5:I149">
      <formula1>Date</formula1>
    </dataValidation>
    <dataValidation type="list" allowBlank="1" showErrorMessage="1" sqref="J5:J149">
      <formula1>Year</formula1>
    </dataValidation>
    <dataValidation type="list" allowBlank="1" showInputMessage="1" showErrorMessage="1" errorTitle="Country not found in the menu" error="If the citizenship of the student is not listed, please enter the full name of the student's country of citizenship, press enter and click &quot;OK&quot;.&#10;" promptTitle="Citizenship" prompt="Please select the student's country of citizenship." sqref="K5:K149" errorStyle="information">
      <formula1>Country</formula1>
    </dataValidation>
    <dataValidation type="list" allowBlank="1" showErrorMessage="1" promptTitle="Gender" prompt="Please indicate Male/Female" sqref="L5:L149">
      <formula1>Gender</formula1>
    </dataValidation>
    <dataValidation type="list" allowBlank="1" showErrorMessage="1" sqref="Z5:Z6 Z7:Z15 Z16:Z149 R5:T149">
      <formula1>Country</formula1>
    </dataValidation>
    <dataValidation type="list" allowBlank="1" showErrorMessage="1" promptTitle="Package Code" prompt="Select your desired pacakge code" sqref="AR5:AR149">
      <formula1>PackageCodeJuly</formula1>
    </dataValidation>
    <dataValidation type="list" allowBlank="1" showInputMessage="1" showErrorMessage="1" sqref="BB5:BB149">
      <formula1>Vaccination</formula1>
    </dataValidation>
    <dataValidation type="list" allowBlank="1" showInputMessage="1" showErrorMessage="1" sqref="AD4:AF149">
      <formula1>YearLevel</formula1>
    </dataValidation>
    <dataValidation type="list" allowBlank="1" showInputMessage="1" showErrorMessage="1" errorTitle="Current Study Level" error="Select the student's current study level. For students who have completed all courses for graduation, please type &quot;Other&quot; and include the degree and date of graduation, press enter then click &quot;OK&quot;." promptTitle="Current Study Level" prompt="Select the student's current study level. For students who have completed all courses for graduation, please type &quot;Other&quot; and include the degree and date of graduation (e.g. &quot;Other - Bachelor of Science, January 2024&quot;), press enter then click &quot;OK&quot;." sqref="AA4:AB149" errorStyle="information">
      <formula1>UniversityDegreeProgram</formula1>
    </dataValidation>
  </dataValidations>
  <hyperlinks>
    <hyperlink ref="F4" r:id="rId1" display="margaret.smith@exampleuni.edu"/>
    <hyperlink ref="G4" r:id="rId2" display="maggie.smith@example.com"/>
  </hyperlinks>
  <printOptions horizontalCentered="1" verticalCentered="1"/>
  <pageMargins left="0.25" right="0.25" top="0.25" bottom="0.5" header="0.3" footer="0.3"/>
  <pageSetup paperSize="9" scale="30"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6"/>
  <sheetViews>
    <sheetView workbookViewId="0">
      <pane ySplit="1" topLeftCell="A17" activePane="bottomLeft" state="frozen"/>
      <selection/>
      <selection pane="bottomLeft" activeCell="L46" sqref="L46"/>
    </sheetView>
  </sheetViews>
  <sheetFormatPr defaultColWidth="10.3666666666667" defaultRowHeight="12.75"/>
  <cols>
    <col min="1" max="1" width="18" style="3" customWidth="1"/>
    <col min="2" max="2" width="9.54166666666667" style="3" customWidth="1"/>
    <col min="3" max="3" width="17.45" style="3" customWidth="1"/>
    <col min="4" max="4" width="17.0916666666667" style="3" customWidth="1"/>
    <col min="5" max="5" width="56.6333333333333" style="3" customWidth="1"/>
    <col min="6" max="6" width="64" style="3" customWidth="1"/>
    <col min="7" max="7" width="64" style="1" customWidth="1"/>
    <col min="8" max="8" width="48.5416666666667" style="3" customWidth="1"/>
    <col min="9" max="9" width="17.0916666666667" style="3" customWidth="1"/>
    <col min="10" max="10" width="56.6333333333333" style="3" customWidth="1"/>
    <col min="11" max="11" width="64" style="3" customWidth="1"/>
    <col min="12" max="12" width="64" style="1" customWidth="1"/>
    <col min="13" max="13" width="48.5416666666667" style="3" customWidth="1"/>
    <col min="14" max="15" width="30" style="3" customWidth="1"/>
    <col min="16" max="18" width="12.0916666666667" style="3" customWidth="1"/>
    <col min="19" max="21" width="19.5416666666667" style="3" customWidth="1"/>
    <col min="22" max="16384" width="10.3666666666667" style="3"/>
  </cols>
  <sheetData>
    <row r="1" s="1" customFormat="1" ht="58.5" customHeight="1" spans="1:21">
      <c r="A1" s="1" t="s">
        <v>101</v>
      </c>
      <c r="B1" s="4" t="s">
        <v>24</v>
      </c>
      <c r="C1" s="4" t="s">
        <v>102</v>
      </c>
      <c r="D1" s="4" t="s">
        <v>103</v>
      </c>
      <c r="E1" s="4" t="s">
        <v>104</v>
      </c>
      <c r="F1" s="5" t="s">
        <v>105</v>
      </c>
      <c r="G1" s="4" t="s">
        <v>106</v>
      </c>
      <c r="H1" s="5" t="s">
        <v>107</v>
      </c>
      <c r="I1" s="4" t="s">
        <v>108</v>
      </c>
      <c r="J1" s="4" t="s">
        <v>109</v>
      </c>
      <c r="K1" s="5" t="s">
        <v>110</v>
      </c>
      <c r="L1" s="4" t="s">
        <v>111</v>
      </c>
      <c r="M1" s="5" t="s">
        <v>112</v>
      </c>
      <c r="N1" s="4" t="s">
        <v>23</v>
      </c>
      <c r="O1" s="4" t="s">
        <v>113</v>
      </c>
      <c r="P1" s="4" t="s">
        <v>114</v>
      </c>
      <c r="Q1" s="4" t="s">
        <v>115</v>
      </c>
      <c r="R1" s="4" t="s">
        <v>116</v>
      </c>
      <c r="S1" s="4" t="s">
        <v>117</v>
      </c>
      <c r="T1" s="4" t="s">
        <v>42</v>
      </c>
      <c r="U1" s="4" t="s">
        <v>118</v>
      </c>
    </row>
    <row r="2" spans="2:22">
      <c r="B2" s="88" t="s">
        <v>119</v>
      </c>
      <c r="D2" s="4"/>
      <c r="E2" s="4"/>
      <c r="F2" s="5"/>
      <c r="G2" s="4"/>
      <c r="H2" s="5"/>
      <c r="I2" s="4"/>
      <c r="J2" s="4"/>
      <c r="K2" s="5"/>
      <c r="L2" s="4"/>
      <c r="M2" s="5"/>
      <c r="V2" s="5" t="s">
        <v>120</v>
      </c>
    </row>
    <row r="3" ht="34.5" customHeight="1" spans="1:21">
      <c r="A3" s="3" t="s">
        <v>121</v>
      </c>
      <c r="B3" s="6" t="s">
        <v>80</v>
      </c>
      <c r="C3" s="3" t="s">
        <v>122</v>
      </c>
      <c r="D3" s="3" t="s">
        <v>123</v>
      </c>
      <c r="E3" s="3" t="s">
        <v>124</v>
      </c>
      <c r="F3" s="1" t="s">
        <v>125</v>
      </c>
      <c r="G3" s="1" t="s">
        <v>126</v>
      </c>
      <c r="H3" s="3" t="s">
        <v>127</v>
      </c>
      <c r="I3" s="4" t="s">
        <v>128</v>
      </c>
      <c r="J3" s="16" t="s">
        <v>129</v>
      </c>
      <c r="K3" s="16" t="s">
        <v>130</v>
      </c>
      <c r="L3" s="16" t="s">
        <v>131</v>
      </c>
      <c r="M3" s="17" t="s">
        <v>132</v>
      </c>
      <c r="N3" s="5" t="s">
        <v>79</v>
      </c>
      <c r="O3" s="5" t="s">
        <v>133</v>
      </c>
      <c r="P3" s="3">
        <v>2006</v>
      </c>
      <c r="Q3" s="5" t="s">
        <v>78</v>
      </c>
      <c r="R3" s="5">
        <v>1</v>
      </c>
      <c r="S3" s="5" t="s">
        <v>134</v>
      </c>
      <c r="T3" s="5" t="s">
        <v>135</v>
      </c>
      <c r="U3" s="5" t="s">
        <v>136</v>
      </c>
    </row>
    <row r="4" ht="14.25" spans="1:21">
      <c r="A4" s="1" t="s">
        <v>137</v>
      </c>
      <c r="B4" s="7" t="s">
        <v>138</v>
      </c>
      <c r="C4" s="3" t="s">
        <v>139</v>
      </c>
      <c r="D4" s="3" t="s">
        <v>140</v>
      </c>
      <c r="E4" s="3" t="s">
        <v>141</v>
      </c>
      <c r="F4" s="1" t="s">
        <v>142</v>
      </c>
      <c r="G4" s="1" t="s">
        <v>143</v>
      </c>
      <c r="H4" s="3" t="s">
        <v>127</v>
      </c>
      <c r="I4" s="4" t="s">
        <v>144</v>
      </c>
      <c r="J4" s="16" t="s">
        <v>145</v>
      </c>
      <c r="K4" s="16" t="s">
        <v>146</v>
      </c>
      <c r="L4" s="16" t="s">
        <v>147</v>
      </c>
      <c r="M4" s="17" t="s">
        <v>132</v>
      </c>
      <c r="N4" s="5" t="s">
        <v>148</v>
      </c>
      <c r="O4" s="5" t="s">
        <v>149</v>
      </c>
      <c r="P4" s="3">
        <v>2005</v>
      </c>
      <c r="Q4" s="5" t="s">
        <v>150</v>
      </c>
      <c r="R4" s="5">
        <v>2</v>
      </c>
      <c r="S4" s="5" t="s">
        <v>151</v>
      </c>
      <c r="T4" s="5" t="s">
        <v>152</v>
      </c>
      <c r="U4" s="5" t="s">
        <v>153</v>
      </c>
    </row>
    <row r="5" spans="1:21">
      <c r="A5" s="1" t="s">
        <v>154</v>
      </c>
      <c r="B5" s="7" t="s">
        <v>155</v>
      </c>
      <c r="C5" s="3" t="s">
        <v>156</v>
      </c>
      <c r="D5" s="8" t="s">
        <v>157</v>
      </c>
      <c r="E5" s="8" t="s">
        <v>158</v>
      </c>
      <c r="F5" s="9" t="s">
        <v>159</v>
      </c>
      <c r="G5" s="10" t="s">
        <v>160</v>
      </c>
      <c r="H5" s="11" t="s">
        <v>127</v>
      </c>
      <c r="I5" s="8" t="s">
        <v>161</v>
      </c>
      <c r="J5" s="8" t="s">
        <v>124</v>
      </c>
      <c r="K5" s="11" t="s">
        <v>125</v>
      </c>
      <c r="L5" s="10" t="s">
        <v>126</v>
      </c>
      <c r="M5" s="11" t="s">
        <v>127</v>
      </c>
      <c r="N5" s="5" t="s">
        <v>162</v>
      </c>
      <c r="O5" s="5" t="s">
        <v>163</v>
      </c>
      <c r="P5" s="3">
        <v>2004</v>
      </c>
      <c r="Q5" s="5" t="s">
        <v>164</v>
      </c>
      <c r="R5" s="5">
        <v>3</v>
      </c>
      <c r="S5" s="5" t="s">
        <v>165</v>
      </c>
      <c r="T5" s="5"/>
      <c r="U5" s="5" t="s">
        <v>166</v>
      </c>
    </row>
    <row r="6" spans="2:21">
      <c r="B6" s="7"/>
      <c r="C6" s="3" t="s">
        <v>167</v>
      </c>
      <c r="D6" s="8" t="s">
        <v>168</v>
      </c>
      <c r="E6" s="8" t="s">
        <v>169</v>
      </c>
      <c r="F6" s="9" t="s">
        <v>170</v>
      </c>
      <c r="G6" s="10" t="s">
        <v>171</v>
      </c>
      <c r="H6" s="11" t="s">
        <v>127</v>
      </c>
      <c r="I6" s="8" t="s">
        <v>172</v>
      </c>
      <c r="J6" s="1" t="s">
        <v>141</v>
      </c>
      <c r="K6" s="12" t="s">
        <v>142</v>
      </c>
      <c r="L6" s="12" t="s">
        <v>143</v>
      </c>
      <c r="M6" s="11" t="s">
        <v>127</v>
      </c>
      <c r="N6" s="5" t="s">
        <v>173</v>
      </c>
      <c r="O6" s="5" t="s">
        <v>174</v>
      </c>
      <c r="P6" s="3">
        <v>2003</v>
      </c>
      <c r="Q6" s="5" t="s">
        <v>175</v>
      </c>
      <c r="R6" s="5">
        <v>4</v>
      </c>
      <c r="S6" s="5" t="s">
        <v>176</v>
      </c>
      <c r="T6" s="5"/>
      <c r="U6" s="5"/>
    </row>
    <row r="7" spans="2:21">
      <c r="B7" s="88" t="s">
        <v>119</v>
      </c>
      <c r="C7" s="3" t="s">
        <v>177</v>
      </c>
      <c r="D7" s="8" t="s">
        <v>178</v>
      </c>
      <c r="E7" s="8" t="s">
        <v>179</v>
      </c>
      <c r="F7" s="11" t="s">
        <v>180</v>
      </c>
      <c r="G7" s="10" t="s">
        <v>181</v>
      </c>
      <c r="H7" s="11" t="s">
        <v>182</v>
      </c>
      <c r="I7" s="8" t="s">
        <v>183</v>
      </c>
      <c r="J7" s="1" t="s">
        <v>158</v>
      </c>
      <c r="K7" s="12" t="s">
        <v>159</v>
      </c>
      <c r="L7" s="12" t="s">
        <v>160</v>
      </c>
      <c r="M7" s="11" t="s">
        <v>127</v>
      </c>
      <c r="N7" s="5" t="s">
        <v>184</v>
      </c>
      <c r="O7" s="5" t="s">
        <v>185</v>
      </c>
      <c r="P7" s="3">
        <v>2002</v>
      </c>
      <c r="Q7" s="5" t="s">
        <v>186</v>
      </c>
      <c r="R7" s="5">
        <v>5</v>
      </c>
      <c r="S7" s="5" t="s">
        <v>187</v>
      </c>
      <c r="T7" s="5"/>
      <c r="U7" s="5"/>
    </row>
    <row r="8" spans="3:21">
      <c r="C8" s="3" t="s">
        <v>188</v>
      </c>
      <c r="D8" s="8" t="s">
        <v>189</v>
      </c>
      <c r="E8" s="8" t="s">
        <v>190</v>
      </c>
      <c r="F8" s="11" t="s">
        <v>191</v>
      </c>
      <c r="G8" s="10" t="s">
        <v>192</v>
      </c>
      <c r="H8" s="11" t="s">
        <v>182</v>
      </c>
      <c r="I8" s="8" t="s">
        <v>193</v>
      </c>
      <c r="J8" s="8" t="s">
        <v>169</v>
      </c>
      <c r="K8" s="11" t="s">
        <v>170</v>
      </c>
      <c r="L8" s="10" t="s">
        <v>171</v>
      </c>
      <c r="M8" s="11" t="s">
        <v>127</v>
      </c>
      <c r="N8" s="5" t="s">
        <v>194</v>
      </c>
      <c r="O8" s="5" t="s">
        <v>195</v>
      </c>
      <c r="P8" s="3">
        <v>2001</v>
      </c>
      <c r="Q8" s="5" t="s">
        <v>196</v>
      </c>
      <c r="R8" s="5">
        <v>6</v>
      </c>
      <c r="S8" s="5" t="s">
        <v>197</v>
      </c>
      <c r="T8" s="5"/>
      <c r="U8" s="5"/>
    </row>
    <row r="9" spans="3:21">
      <c r="C9" s="3" t="s">
        <v>198</v>
      </c>
      <c r="D9" s="8" t="s">
        <v>199</v>
      </c>
      <c r="E9" s="1" t="s">
        <v>200</v>
      </c>
      <c r="F9" s="12" t="s">
        <v>201</v>
      </c>
      <c r="G9" s="12" t="s">
        <v>202</v>
      </c>
      <c r="H9" s="11" t="s">
        <v>203</v>
      </c>
      <c r="I9" s="8" t="s">
        <v>204</v>
      </c>
      <c r="J9" s="8" t="s">
        <v>205</v>
      </c>
      <c r="K9" s="11" t="s">
        <v>206</v>
      </c>
      <c r="L9" s="10" t="s">
        <v>207</v>
      </c>
      <c r="M9" s="11" t="s">
        <v>127</v>
      </c>
      <c r="N9" s="5" t="s">
        <v>208</v>
      </c>
      <c r="O9" s="5" t="s">
        <v>209</v>
      </c>
      <c r="P9" s="5">
        <v>2000</v>
      </c>
      <c r="Q9" s="5" t="s">
        <v>210</v>
      </c>
      <c r="R9" s="5">
        <v>7</v>
      </c>
      <c r="S9" s="5" t="s">
        <v>211</v>
      </c>
      <c r="T9" s="5"/>
      <c r="U9" s="5"/>
    </row>
    <row r="10" spans="4:21">
      <c r="D10" s="8" t="s">
        <v>212</v>
      </c>
      <c r="E10" s="1" t="s">
        <v>213</v>
      </c>
      <c r="F10" s="12" t="s">
        <v>214</v>
      </c>
      <c r="G10" s="12" t="s">
        <v>215</v>
      </c>
      <c r="H10" s="11" t="s">
        <v>203</v>
      </c>
      <c r="I10" s="8" t="s">
        <v>216</v>
      </c>
      <c r="J10" s="8" t="s">
        <v>217</v>
      </c>
      <c r="K10" s="11" t="s">
        <v>218</v>
      </c>
      <c r="L10" s="3" t="s">
        <v>219</v>
      </c>
      <c r="M10" s="3" t="s">
        <v>127</v>
      </c>
      <c r="N10" s="5" t="s">
        <v>220</v>
      </c>
      <c r="O10" s="5" t="s">
        <v>221</v>
      </c>
      <c r="P10" s="5">
        <v>1999</v>
      </c>
      <c r="Q10" s="5" t="s">
        <v>222</v>
      </c>
      <c r="R10" s="5">
        <v>8</v>
      </c>
      <c r="S10" s="5" t="s">
        <v>223</v>
      </c>
      <c r="T10" s="5"/>
      <c r="U10" s="5"/>
    </row>
    <row r="11" spans="4:21">
      <c r="D11" s="3" t="s">
        <v>224</v>
      </c>
      <c r="E11" s="3" t="s">
        <v>225</v>
      </c>
      <c r="F11" s="1" t="s">
        <v>226</v>
      </c>
      <c r="G11" s="1" t="s">
        <v>227</v>
      </c>
      <c r="H11" s="3" t="s">
        <v>228</v>
      </c>
      <c r="I11" s="8" t="s">
        <v>229</v>
      </c>
      <c r="J11" s="8" t="s">
        <v>230</v>
      </c>
      <c r="K11" s="9" t="s">
        <v>231</v>
      </c>
      <c r="L11" s="15" t="s">
        <v>232</v>
      </c>
      <c r="M11" s="11" t="s">
        <v>127</v>
      </c>
      <c r="N11" s="5" t="s">
        <v>233</v>
      </c>
      <c r="O11" s="5" t="s">
        <v>234</v>
      </c>
      <c r="P11" s="5">
        <v>1998</v>
      </c>
      <c r="Q11" s="5" t="s">
        <v>235</v>
      </c>
      <c r="R11" s="5">
        <v>9</v>
      </c>
      <c r="S11" s="5" t="s">
        <v>236</v>
      </c>
      <c r="T11" s="5"/>
      <c r="U11" s="5"/>
    </row>
    <row r="12" ht="21.75" customHeight="1" spans="4:21">
      <c r="D12" s="3" t="s">
        <v>237</v>
      </c>
      <c r="E12" s="3" t="s">
        <v>238</v>
      </c>
      <c r="F12" s="1" t="s">
        <v>239</v>
      </c>
      <c r="G12" s="1" t="s">
        <v>240</v>
      </c>
      <c r="H12" s="3" t="s">
        <v>228</v>
      </c>
      <c r="I12" s="8" t="s">
        <v>241</v>
      </c>
      <c r="J12" s="8" t="s">
        <v>242</v>
      </c>
      <c r="K12" s="11" t="s">
        <v>243</v>
      </c>
      <c r="L12" s="10" t="s">
        <v>244</v>
      </c>
      <c r="M12" s="11" t="s">
        <v>127</v>
      </c>
      <c r="N12" s="5" t="s">
        <v>245</v>
      </c>
      <c r="O12" s="5" t="s">
        <v>246</v>
      </c>
      <c r="P12" s="5">
        <v>1997</v>
      </c>
      <c r="Q12" s="5" t="s">
        <v>247</v>
      </c>
      <c r="R12" s="5">
        <v>10</v>
      </c>
      <c r="S12" s="5" t="s">
        <v>248</v>
      </c>
      <c r="T12" s="5"/>
      <c r="U12" s="5"/>
    </row>
    <row r="13" ht="18.75" customHeight="1" spans="4:21">
      <c r="D13" s="13" t="s">
        <v>249</v>
      </c>
      <c r="E13" s="14" t="s">
        <v>250</v>
      </c>
      <c r="F13" s="14" t="s">
        <v>251</v>
      </c>
      <c r="G13" s="14" t="s">
        <v>252</v>
      </c>
      <c r="H13" s="3" t="s">
        <v>228</v>
      </c>
      <c r="I13" s="8" t="s">
        <v>253</v>
      </c>
      <c r="J13" s="8" t="s">
        <v>254</v>
      </c>
      <c r="K13" s="9" t="s">
        <v>255</v>
      </c>
      <c r="L13" s="3" t="s">
        <v>256</v>
      </c>
      <c r="M13" s="3" t="s">
        <v>127</v>
      </c>
      <c r="N13" s="5" t="s">
        <v>257</v>
      </c>
      <c r="O13" s="5" t="s">
        <v>258</v>
      </c>
      <c r="P13" s="5">
        <v>1996</v>
      </c>
      <c r="Q13" s="5" t="s">
        <v>259</v>
      </c>
      <c r="R13" s="5">
        <v>11</v>
      </c>
      <c r="S13" s="5" t="s">
        <v>260</v>
      </c>
      <c r="T13" s="5"/>
      <c r="U13" s="5"/>
    </row>
    <row r="14" ht="21.75" customHeight="1" spans="4:21">
      <c r="D14" s="8" t="s">
        <v>261</v>
      </c>
      <c r="E14" s="8" t="s">
        <v>262</v>
      </c>
      <c r="F14" s="11" t="s">
        <v>263</v>
      </c>
      <c r="G14" s="3" t="s">
        <v>264</v>
      </c>
      <c r="H14" s="3" t="s">
        <v>265</v>
      </c>
      <c r="I14" s="8" t="s">
        <v>266</v>
      </c>
      <c r="J14" s="8" t="s">
        <v>267</v>
      </c>
      <c r="K14" s="11" t="s">
        <v>268</v>
      </c>
      <c r="L14" s="3" t="s">
        <v>269</v>
      </c>
      <c r="M14" s="3" t="s">
        <v>127</v>
      </c>
      <c r="N14" s="5" t="s">
        <v>270</v>
      </c>
      <c r="O14" s="5" t="s">
        <v>271</v>
      </c>
      <c r="P14" s="5">
        <v>1995</v>
      </c>
      <c r="Q14" s="5" t="s">
        <v>272</v>
      </c>
      <c r="R14" s="5">
        <v>12</v>
      </c>
      <c r="S14" s="5" t="s">
        <v>273</v>
      </c>
      <c r="T14" s="5"/>
      <c r="U14" s="5"/>
    </row>
    <row r="15" spans="4:21">
      <c r="D15" s="8" t="s">
        <v>274</v>
      </c>
      <c r="E15" s="8" t="s">
        <v>275</v>
      </c>
      <c r="F15" s="11" t="s">
        <v>276</v>
      </c>
      <c r="G15" s="3" t="s">
        <v>277</v>
      </c>
      <c r="H15" s="3" t="s">
        <v>278</v>
      </c>
      <c r="I15" s="8" t="s">
        <v>279</v>
      </c>
      <c r="J15" s="8" t="s">
        <v>280</v>
      </c>
      <c r="K15" s="11" t="s">
        <v>281</v>
      </c>
      <c r="L15" s="3" t="s">
        <v>282</v>
      </c>
      <c r="M15" s="3" t="s">
        <v>127</v>
      </c>
      <c r="N15" s="18" t="s">
        <v>283</v>
      </c>
      <c r="O15" s="18" t="s">
        <v>284</v>
      </c>
      <c r="P15" s="5">
        <v>1994</v>
      </c>
      <c r="Q15" s="5"/>
      <c r="R15" s="5">
        <v>13</v>
      </c>
      <c r="S15" s="5" t="s">
        <v>285</v>
      </c>
      <c r="T15" s="5"/>
      <c r="U15" s="5"/>
    </row>
    <row r="16" ht="21" customHeight="1" spans="4:21">
      <c r="D16" s="8" t="s">
        <v>286</v>
      </c>
      <c r="E16" s="8" t="s">
        <v>287</v>
      </c>
      <c r="F16" s="11" t="s">
        <v>288</v>
      </c>
      <c r="G16" s="3" t="s">
        <v>289</v>
      </c>
      <c r="H16" s="3" t="s">
        <v>278</v>
      </c>
      <c r="I16" s="3" t="s">
        <v>290</v>
      </c>
      <c r="J16" s="3" t="s">
        <v>179</v>
      </c>
      <c r="K16" s="3" t="s">
        <v>180</v>
      </c>
      <c r="L16" s="3" t="s">
        <v>181</v>
      </c>
      <c r="M16" s="3" t="s">
        <v>182</v>
      </c>
      <c r="N16" s="18" t="s">
        <v>291</v>
      </c>
      <c r="O16" s="5" t="s">
        <v>292</v>
      </c>
      <c r="P16" s="5">
        <v>1993</v>
      </c>
      <c r="Q16" s="5"/>
      <c r="R16" s="5">
        <v>14</v>
      </c>
      <c r="S16" s="19" t="s">
        <v>293</v>
      </c>
      <c r="T16" s="19"/>
      <c r="U16" s="19"/>
    </row>
    <row r="17" spans="4:21">
      <c r="D17" s="8" t="s">
        <v>294</v>
      </c>
      <c r="E17" s="8" t="s">
        <v>295</v>
      </c>
      <c r="F17" s="9" t="s">
        <v>296</v>
      </c>
      <c r="G17" s="3" t="s">
        <v>297</v>
      </c>
      <c r="H17" s="3" t="s">
        <v>298</v>
      </c>
      <c r="I17" s="8" t="s">
        <v>299</v>
      </c>
      <c r="J17" s="8" t="s">
        <v>190</v>
      </c>
      <c r="K17" s="11" t="s">
        <v>191</v>
      </c>
      <c r="L17" s="3" t="s">
        <v>192</v>
      </c>
      <c r="M17" s="3" t="s">
        <v>182</v>
      </c>
      <c r="N17" s="5" t="s">
        <v>300</v>
      </c>
      <c r="O17" s="5" t="s">
        <v>301</v>
      </c>
      <c r="P17" s="5">
        <v>1992</v>
      </c>
      <c r="Q17" s="5"/>
      <c r="R17" s="5">
        <v>15</v>
      </c>
      <c r="S17" s="5" t="s">
        <v>302</v>
      </c>
      <c r="T17" s="5"/>
      <c r="U17" s="5"/>
    </row>
    <row r="18" s="2" customFormat="1" spans="1:21">
      <c r="A18" s="3"/>
      <c r="B18" s="3"/>
      <c r="C18" s="3"/>
      <c r="D18" s="8" t="s">
        <v>303</v>
      </c>
      <c r="E18" s="8" t="s">
        <v>304</v>
      </c>
      <c r="F18" s="11" t="s">
        <v>305</v>
      </c>
      <c r="G18" s="10" t="s">
        <v>306</v>
      </c>
      <c r="H18" s="11" t="s">
        <v>307</v>
      </c>
      <c r="I18" s="8" t="s">
        <v>308</v>
      </c>
      <c r="J18" s="8" t="s">
        <v>309</v>
      </c>
      <c r="K18" s="11" t="s">
        <v>310</v>
      </c>
      <c r="L18" s="3" t="s">
        <v>311</v>
      </c>
      <c r="M18" s="3" t="s">
        <v>182</v>
      </c>
      <c r="N18" s="3" t="s">
        <v>312</v>
      </c>
      <c r="O18" s="5" t="s">
        <v>313</v>
      </c>
      <c r="P18" s="5">
        <v>1991</v>
      </c>
      <c r="Q18" s="5"/>
      <c r="R18" s="5">
        <v>16</v>
      </c>
      <c r="S18" s="5" t="s">
        <v>314</v>
      </c>
      <c r="T18" s="5"/>
      <c r="U18" s="5"/>
    </row>
    <row r="19" spans="4:21">
      <c r="D19" s="8" t="s">
        <v>315</v>
      </c>
      <c r="E19" s="8" t="s">
        <v>316</v>
      </c>
      <c r="F19" s="11" t="s">
        <v>317</v>
      </c>
      <c r="G19" s="10" t="s">
        <v>318</v>
      </c>
      <c r="H19" s="11" t="s">
        <v>307</v>
      </c>
      <c r="I19" s="8" t="s">
        <v>319</v>
      </c>
      <c r="J19" s="8" t="s">
        <v>320</v>
      </c>
      <c r="K19" s="11" t="s">
        <v>321</v>
      </c>
      <c r="L19" s="3" t="s">
        <v>322</v>
      </c>
      <c r="M19" s="3" t="s">
        <v>182</v>
      </c>
      <c r="N19" s="3" t="s">
        <v>323</v>
      </c>
      <c r="O19" s="5" t="s">
        <v>324</v>
      </c>
      <c r="P19" s="5">
        <v>1990</v>
      </c>
      <c r="Q19" s="5"/>
      <c r="R19" s="5">
        <v>17</v>
      </c>
      <c r="S19" s="5" t="s">
        <v>325</v>
      </c>
      <c r="T19" s="5"/>
      <c r="U19" s="5"/>
    </row>
    <row r="20" spans="4:21">
      <c r="D20" s="3" t="s">
        <v>326</v>
      </c>
      <c r="E20" s="3" t="s">
        <v>327</v>
      </c>
      <c r="F20" s="1" t="s">
        <v>328</v>
      </c>
      <c r="G20" s="1" t="s">
        <v>329</v>
      </c>
      <c r="H20" s="3" t="s">
        <v>330</v>
      </c>
      <c r="I20" s="3" t="s">
        <v>331</v>
      </c>
      <c r="J20" s="3" t="s">
        <v>332</v>
      </c>
      <c r="K20" s="1" t="s">
        <v>333</v>
      </c>
      <c r="L20" s="1" t="s">
        <v>334</v>
      </c>
      <c r="M20" s="3" t="s">
        <v>335</v>
      </c>
      <c r="N20" s="3" t="s">
        <v>336</v>
      </c>
      <c r="O20" s="5" t="s">
        <v>98</v>
      </c>
      <c r="P20" s="5">
        <v>1989</v>
      </c>
      <c r="Q20" s="5"/>
      <c r="R20" s="5">
        <v>18</v>
      </c>
      <c r="S20" s="5" t="s">
        <v>337</v>
      </c>
      <c r="T20" s="5"/>
      <c r="U20" s="5"/>
    </row>
    <row r="21" ht="20.25" customHeight="1" spans="4:21">
      <c r="D21" s="8" t="s">
        <v>338</v>
      </c>
      <c r="E21" s="8" t="s">
        <v>339</v>
      </c>
      <c r="F21" s="9" t="s">
        <v>340</v>
      </c>
      <c r="G21" s="15" t="s">
        <v>341</v>
      </c>
      <c r="H21" s="11" t="s">
        <v>342</v>
      </c>
      <c r="I21" s="3" t="s">
        <v>343</v>
      </c>
      <c r="J21" s="3" t="s">
        <v>344</v>
      </c>
      <c r="K21" s="1" t="s">
        <v>345</v>
      </c>
      <c r="L21" s="1" t="s">
        <v>346</v>
      </c>
      <c r="M21" s="3" t="s">
        <v>335</v>
      </c>
      <c r="N21" s="3" t="s">
        <v>347</v>
      </c>
      <c r="O21" s="5" t="s">
        <v>348</v>
      </c>
      <c r="P21" s="5">
        <v>1988</v>
      </c>
      <c r="Q21" s="5"/>
      <c r="R21" s="5">
        <v>19</v>
      </c>
      <c r="S21" s="5" t="s">
        <v>349</v>
      </c>
      <c r="T21" s="5"/>
      <c r="U21" s="5"/>
    </row>
    <row r="22" ht="21.75" customHeight="1" spans="4:19">
      <c r="D22" s="8" t="s">
        <v>350</v>
      </c>
      <c r="E22" s="8" t="s">
        <v>351</v>
      </c>
      <c r="F22" s="11" t="s">
        <v>352</v>
      </c>
      <c r="G22" s="10" t="s">
        <v>353</v>
      </c>
      <c r="H22" s="11" t="s">
        <v>342</v>
      </c>
      <c r="I22" s="3" t="s">
        <v>354</v>
      </c>
      <c r="J22" s="3" t="s">
        <v>355</v>
      </c>
      <c r="K22" s="1" t="s">
        <v>356</v>
      </c>
      <c r="L22" s="1" t="s">
        <v>357</v>
      </c>
      <c r="M22" s="3" t="s">
        <v>335</v>
      </c>
      <c r="N22" s="3" t="s">
        <v>358</v>
      </c>
      <c r="O22" s="3" t="s">
        <v>359</v>
      </c>
      <c r="P22" s="5">
        <v>1987</v>
      </c>
      <c r="R22" s="3">
        <v>20</v>
      </c>
      <c r="S22" s="3" t="s">
        <v>360</v>
      </c>
    </row>
    <row r="23" spans="4:21">
      <c r="D23" s="8" t="s">
        <v>361</v>
      </c>
      <c r="E23" s="8" t="s">
        <v>362</v>
      </c>
      <c r="F23" s="11" t="s">
        <v>363</v>
      </c>
      <c r="G23" s="10" t="s">
        <v>364</v>
      </c>
      <c r="H23" s="11" t="s">
        <v>365</v>
      </c>
      <c r="I23" s="3" t="s">
        <v>366</v>
      </c>
      <c r="J23" s="3" t="s">
        <v>367</v>
      </c>
      <c r="K23" s="3" t="s">
        <v>368</v>
      </c>
      <c r="L23" s="1" t="s">
        <v>369</v>
      </c>
      <c r="M23" s="3" t="s">
        <v>370</v>
      </c>
      <c r="N23" s="3" t="s">
        <v>371</v>
      </c>
      <c r="O23" s="5" t="s">
        <v>372</v>
      </c>
      <c r="P23" s="5">
        <v>1986</v>
      </c>
      <c r="Q23" s="5"/>
      <c r="R23" s="5">
        <v>21</v>
      </c>
      <c r="S23" s="5" t="s">
        <v>373</v>
      </c>
      <c r="T23" s="5"/>
      <c r="U23" s="5"/>
    </row>
    <row r="24" spans="4:21">
      <c r="D24" s="8"/>
      <c r="E24" s="8"/>
      <c r="F24" s="11"/>
      <c r="G24" s="3"/>
      <c r="I24" s="3" t="s">
        <v>374</v>
      </c>
      <c r="J24" s="3" t="s">
        <v>375</v>
      </c>
      <c r="K24" s="1" t="s">
        <v>376</v>
      </c>
      <c r="L24" s="1" t="s">
        <v>377</v>
      </c>
      <c r="M24" s="3" t="s">
        <v>378</v>
      </c>
      <c r="N24" s="3" t="s">
        <v>379</v>
      </c>
      <c r="O24" s="5" t="s">
        <v>380</v>
      </c>
      <c r="P24" s="5">
        <v>1985</v>
      </c>
      <c r="Q24" s="5"/>
      <c r="R24" s="5">
        <v>22</v>
      </c>
      <c r="S24" s="5" t="s">
        <v>381</v>
      </c>
      <c r="T24" s="5"/>
      <c r="U24" s="5"/>
    </row>
    <row r="25" spans="4:21">
      <c r="D25" s="8"/>
      <c r="E25" s="8"/>
      <c r="F25" s="11"/>
      <c r="G25" s="3"/>
      <c r="I25" s="3" t="s">
        <v>382</v>
      </c>
      <c r="J25" s="3" t="s">
        <v>383</v>
      </c>
      <c r="K25" s="1" t="s">
        <v>384</v>
      </c>
      <c r="L25" s="1" t="s">
        <v>385</v>
      </c>
      <c r="M25" s="3" t="s">
        <v>378</v>
      </c>
      <c r="N25" s="3" t="s">
        <v>386</v>
      </c>
      <c r="O25" s="5" t="s">
        <v>387</v>
      </c>
      <c r="P25" s="5">
        <v>1984</v>
      </c>
      <c r="Q25" s="5"/>
      <c r="R25" s="5">
        <v>23</v>
      </c>
      <c r="S25" s="5" t="s">
        <v>388</v>
      </c>
      <c r="T25" s="5"/>
      <c r="U25" s="5"/>
    </row>
    <row r="26" spans="4:21">
      <c r="D26" s="8"/>
      <c r="E26" s="8"/>
      <c r="F26" s="11"/>
      <c r="G26" s="3"/>
      <c r="I26" s="3" t="s">
        <v>389</v>
      </c>
      <c r="J26" s="3" t="s">
        <v>390</v>
      </c>
      <c r="K26" s="1" t="s">
        <v>391</v>
      </c>
      <c r="L26" s="1" t="s">
        <v>392</v>
      </c>
      <c r="M26" s="3" t="s">
        <v>378</v>
      </c>
      <c r="N26" s="3" t="s">
        <v>393</v>
      </c>
      <c r="O26" s="5" t="s">
        <v>394</v>
      </c>
      <c r="P26" s="3">
        <v>1983</v>
      </c>
      <c r="Q26" s="5"/>
      <c r="R26" s="5">
        <v>24</v>
      </c>
      <c r="S26" s="5" t="s">
        <v>395</v>
      </c>
      <c r="T26" s="5"/>
      <c r="U26" s="5"/>
    </row>
    <row r="27" spans="4:21">
      <c r="D27" s="8"/>
      <c r="F27" s="9"/>
      <c r="G27" s="3"/>
      <c r="I27" s="3" t="s">
        <v>396</v>
      </c>
      <c r="J27" s="3" t="s">
        <v>397</v>
      </c>
      <c r="K27" s="1" t="s">
        <v>398</v>
      </c>
      <c r="L27" s="1" t="s">
        <v>399</v>
      </c>
      <c r="M27" s="3" t="s">
        <v>378</v>
      </c>
      <c r="N27" s="3" t="s">
        <v>400</v>
      </c>
      <c r="O27" s="5" t="s">
        <v>401</v>
      </c>
      <c r="P27" s="5">
        <v>1982</v>
      </c>
      <c r="Q27" s="5"/>
      <c r="R27" s="5">
        <v>25</v>
      </c>
      <c r="S27" s="5" t="s">
        <v>402</v>
      </c>
      <c r="T27" s="5"/>
      <c r="U27" s="5"/>
    </row>
    <row r="28" spans="4:21">
      <c r="D28" s="8"/>
      <c r="E28" s="8"/>
      <c r="F28" s="11"/>
      <c r="G28" s="3"/>
      <c r="I28" s="8" t="s">
        <v>403</v>
      </c>
      <c r="J28" s="3" t="s">
        <v>404</v>
      </c>
      <c r="K28" s="9" t="s">
        <v>405</v>
      </c>
      <c r="L28" s="3" t="s">
        <v>406</v>
      </c>
      <c r="M28" s="3" t="s">
        <v>407</v>
      </c>
      <c r="N28" s="3" t="s">
        <v>408</v>
      </c>
      <c r="O28" s="5" t="s">
        <v>409</v>
      </c>
      <c r="P28" s="5">
        <v>1981</v>
      </c>
      <c r="Q28" s="5"/>
      <c r="R28" s="5">
        <v>26</v>
      </c>
      <c r="S28" s="5" t="s">
        <v>410</v>
      </c>
      <c r="T28" s="5"/>
      <c r="U28" s="5"/>
    </row>
    <row r="29" spans="4:21">
      <c r="D29" s="8"/>
      <c r="E29" s="8"/>
      <c r="F29" s="11"/>
      <c r="G29" s="3"/>
      <c r="I29" s="8" t="s">
        <v>411</v>
      </c>
      <c r="J29" s="8" t="s">
        <v>200</v>
      </c>
      <c r="K29" s="11" t="s">
        <v>201</v>
      </c>
      <c r="L29" s="3" t="s">
        <v>202</v>
      </c>
      <c r="M29" s="3" t="s">
        <v>203</v>
      </c>
      <c r="N29" s="3" t="s">
        <v>412</v>
      </c>
      <c r="O29" s="5" t="s">
        <v>413</v>
      </c>
      <c r="P29" s="5">
        <v>1980</v>
      </c>
      <c r="Q29" s="5"/>
      <c r="R29" s="5">
        <v>27</v>
      </c>
      <c r="S29" s="5" t="s">
        <v>414</v>
      </c>
      <c r="T29" s="5"/>
      <c r="U29" s="5"/>
    </row>
    <row r="30" spans="4:21">
      <c r="D30" s="8"/>
      <c r="E30" s="8"/>
      <c r="F30" s="11"/>
      <c r="G30" s="3"/>
      <c r="I30" s="8" t="s">
        <v>415</v>
      </c>
      <c r="J30" s="8" t="s">
        <v>213</v>
      </c>
      <c r="K30" s="11" t="s">
        <v>214</v>
      </c>
      <c r="L30" s="3" t="s">
        <v>215</v>
      </c>
      <c r="M30" s="3" t="s">
        <v>203</v>
      </c>
      <c r="N30" s="3" t="s">
        <v>416</v>
      </c>
      <c r="O30" s="5" t="s">
        <v>417</v>
      </c>
      <c r="P30" s="5">
        <v>1979</v>
      </c>
      <c r="Q30" s="5"/>
      <c r="R30" s="5">
        <v>28</v>
      </c>
      <c r="S30" s="5" t="s">
        <v>418</v>
      </c>
      <c r="T30" s="5"/>
      <c r="U30" s="5"/>
    </row>
    <row r="31" spans="4:21">
      <c r="D31" s="8"/>
      <c r="E31" s="8"/>
      <c r="F31" s="11"/>
      <c r="G31" s="3"/>
      <c r="I31" s="8" t="s">
        <v>419</v>
      </c>
      <c r="J31" s="8" t="s">
        <v>420</v>
      </c>
      <c r="K31" s="11" t="s">
        <v>421</v>
      </c>
      <c r="L31" s="3" t="s">
        <v>422</v>
      </c>
      <c r="M31" s="3" t="s">
        <v>203</v>
      </c>
      <c r="N31" s="3" t="s">
        <v>423</v>
      </c>
      <c r="O31" s="5" t="s">
        <v>424</v>
      </c>
      <c r="P31" s="5">
        <v>1978</v>
      </c>
      <c r="Q31" s="5"/>
      <c r="R31" s="5">
        <v>29</v>
      </c>
      <c r="S31" s="5" t="s">
        <v>425</v>
      </c>
      <c r="T31" s="5"/>
      <c r="U31" s="5"/>
    </row>
    <row r="32" spans="4:21">
      <c r="D32" s="8"/>
      <c r="E32" s="8"/>
      <c r="F32" s="11"/>
      <c r="G32" s="3"/>
      <c r="I32" s="8" t="s">
        <v>426</v>
      </c>
      <c r="J32" s="8" t="s">
        <v>427</v>
      </c>
      <c r="K32" s="11" t="s">
        <v>428</v>
      </c>
      <c r="L32" s="3" t="s">
        <v>429</v>
      </c>
      <c r="M32" s="3" t="s">
        <v>203</v>
      </c>
      <c r="N32" s="3" t="s">
        <v>430</v>
      </c>
      <c r="O32" s="5" t="s">
        <v>431</v>
      </c>
      <c r="P32" s="5">
        <v>1977</v>
      </c>
      <c r="Q32" s="5"/>
      <c r="R32" s="5">
        <v>30</v>
      </c>
      <c r="S32" s="5" t="s">
        <v>432</v>
      </c>
      <c r="T32" s="5"/>
      <c r="U32" s="5"/>
    </row>
    <row r="33" spans="4:21">
      <c r="D33" s="8"/>
      <c r="E33" s="8"/>
      <c r="F33" s="11"/>
      <c r="G33" s="3"/>
      <c r="I33" s="8" t="s">
        <v>433</v>
      </c>
      <c r="J33" s="8" t="s">
        <v>434</v>
      </c>
      <c r="K33" s="11" t="s">
        <v>435</v>
      </c>
      <c r="L33" s="3" t="s">
        <v>436</v>
      </c>
      <c r="M33" s="3" t="s">
        <v>203</v>
      </c>
      <c r="N33" s="3" t="s">
        <v>437</v>
      </c>
      <c r="O33" s="5" t="s">
        <v>438</v>
      </c>
      <c r="P33" s="5">
        <v>1976</v>
      </c>
      <c r="Q33" s="5"/>
      <c r="R33" s="5">
        <v>31</v>
      </c>
      <c r="S33" s="5" t="s">
        <v>439</v>
      </c>
      <c r="T33" s="5"/>
      <c r="U33" s="5"/>
    </row>
    <row r="34" spans="8:21">
      <c r="H34" s="11"/>
      <c r="I34" s="8" t="s">
        <v>440</v>
      </c>
      <c r="J34" s="8" t="s">
        <v>441</v>
      </c>
      <c r="K34" s="11" t="s">
        <v>442</v>
      </c>
      <c r="L34" s="3" t="s">
        <v>443</v>
      </c>
      <c r="M34" s="3" t="s">
        <v>203</v>
      </c>
      <c r="N34" s="3" t="s">
        <v>86</v>
      </c>
      <c r="O34" s="5" t="s">
        <v>444</v>
      </c>
      <c r="P34" s="5">
        <v>1975</v>
      </c>
      <c r="Q34" s="5"/>
      <c r="R34" s="5"/>
      <c r="S34" s="5" t="s">
        <v>87</v>
      </c>
      <c r="T34" s="5"/>
      <c r="U34" s="5"/>
    </row>
    <row r="35" spans="4:21">
      <c r="D35" s="8"/>
      <c r="E35" s="8"/>
      <c r="F35" s="11"/>
      <c r="G35" s="3"/>
      <c r="I35" s="3" t="s">
        <v>445</v>
      </c>
      <c r="J35" s="3" t="s">
        <v>446</v>
      </c>
      <c r="K35" s="3" t="s">
        <v>447</v>
      </c>
      <c r="L35" s="1" t="s">
        <v>448</v>
      </c>
      <c r="M35" s="11" t="s">
        <v>203</v>
      </c>
      <c r="N35" s="3" t="s">
        <v>449</v>
      </c>
      <c r="O35" s="5" t="s">
        <v>450</v>
      </c>
      <c r="P35" s="5">
        <v>1974</v>
      </c>
      <c r="Q35" s="5"/>
      <c r="R35" s="5"/>
      <c r="S35" s="5" t="s">
        <v>451</v>
      </c>
      <c r="T35" s="5"/>
      <c r="U35" s="5"/>
    </row>
    <row r="36" spans="8:21">
      <c r="H36" s="11"/>
      <c r="I36" s="3" t="s">
        <v>452</v>
      </c>
      <c r="J36" s="3" t="s">
        <v>453</v>
      </c>
      <c r="K36" s="1" t="s">
        <v>454</v>
      </c>
      <c r="L36" s="1" t="s">
        <v>455</v>
      </c>
      <c r="M36" s="3" t="s">
        <v>228</v>
      </c>
      <c r="N36" s="3" t="s">
        <v>456</v>
      </c>
      <c r="O36" s="5" t="s">
        <v>457</v>
      </c>
      <c r="P36" s="5">
        <v>1973</v>
      </c>
      <c r="Q36" s="5"/>
      <c r="R36" s="5"/>
      <c r="S36" s="5" t="s">
        <v>458</v>
      </c>
      <c r="T36" s="5"/>
      <c r="U36" s="5"/>
    </row>
    <row r="37" spans="9:21">
      <c r="I37" s="3" t="s">
        <v>459</v>
      </c>
      <c r="J37" s="3" t="s">
        <v>460</v>
      </c>
      <c r="K37" s="1" t="s">
        <v>461</v>
      </c>
      <c r="L37" s="1" t="s">
        <v>462</v>
      </c>
      <c r="M37" s="3" t="s">
        <v>228</v>
      </c>
      <c r="N37" s="3" t="s">
        <v>463</v>
      </c>
      <c r="O37" s="5" t="s">
        <v>464</v>
      </c>
      <c r="P37" s="5">
        <v>1972</v>
      </c>
      <c r="Q37" s="5"/>
      <c r="R37" s="5"/>
      <c r="S37" s="5" t="s">
        <v>465</v>
      </c>
      <c r="T37" s="5"/>
      <c r="U37" s="5"/>
    </row>
    <row r="38" spans="9:21">
      <c r="I38" s="8" t="s">
        <v>466</v>
      </c>
      <c r="J38" s="8" t="s">
        <v>467</v>
      </c>
      <c r="K38" s="9" t="s">
        <v>468</v>
      </c>
      <c r="L38" s="10" t="s">
        <v>469</v>
      </c>
      <c r="M38" s="11" t="s">
        <v>228</v>
      </c>
      <c r="N38" s="5" t="s">
        <v>470</v>
      </c>
      <c r="O38" s="5" t="s">
        <v>471</v>
      </c>
      <c r="P38" s="5">
        <v>1971</v>
      </c>
      <c r="Q38" s="5"/>
      <c r="R38" s="5"/>
      <c r="S38" s="5" t="s">
        <v>472</v>
      </c>
      <c r="T38" s="5"/>
      <c r="U38" s="5"/>
    </row>
    <row r="39" spans="9:21">
      <c r="I39" s="8" t="s">
        <v>473</v>
      </c>
      <c r="J39" s="8" t="s">
        <v>474</v>
      </c>
      <c r="K39" s="9" t="s">
        <v>475</v>
      </c>
      <c r="L39" s="10" t="s">
        <v>476</v>
      </c>
      <c r="M39" s="11" t="s">
        <v>477</v>
      </c>
      <c r="N39" s="5" t="s">
        <v>478</v>
      </c>
      <c r="O39" s="5" t="s">
        <v>479</v>
      </c>
      <c r="P39" s="5">
        <v>1970</v>
      </c>
      <c r="Q39" s="5"/>
      <c r="R39" s="5"/>
      <c r="S39" s="5" t="s">
        <v>480</v>
      </c>
      <c r="T39" s="5"/>
      <c r="U39" s="5"/>
    </row>
    <row r="40" spans="9:21">
      <c r="I40" s="8" t="s">
        <v>481</v>
      </c>
      <c r="J40" s="8" t="s">
        <v>482</v>
      </c>
      <c r="K40" s="9" t="s">
        <v>483</v>
      </c>
      <c r="L40" s="10" t="s">
        <v>484</v>
      </c>
      <c r="M40" s="11" t="s">
        <v>477</v>
      </c>
      <c r="N40" s="5" t="s">
        <v>99</v>
      </c>
      <c r="O40" s="5" t="s">
        <v>485</v>
      </c>
      <c r="P40" s="5"/>
      <c r="Q40" s="5"/>
      <c r="R40" s="5"/>
      <c r="S40" s="5" t="s">
        <v>486</v>
      </c>
      <c r="T40" s="5"/>
      <c r="U40" s="5"/>
    </row>
    <row r="41" spans="9:21">
      <c r="I41" s="3" t="s">
        <v>487</v>
      </c>
      <c r="J41" s="3" t="s">
        <v>262</v>
      </c>
      <c r="K41" s="3" t="s">
        <v>263</v>
      </c>
      <c r="L41" s="1" t="s">
        <v>264</v>
      </c>
      <c r="M41" s="3" t="s">
        <v>265</v>
      </c>
      <c r="N41" s="5" t="s">
        <v>488</v>
      </c>
      <c r="O41" s="5" t="s">
        <v>489</v>
      </c>
      <c r="P41" s="5"/>
      <c r="Q41" s="5"/>
      <c r="R41" s="5"/>
      <c r="S41" s="5" t="s">
        <v>490</v>
      </c>
      <c r="T41" s="5"/>
      <c r="U41" s="5"/>
    </row>
    <row r="42" spans="9:21">
      <c r="I42" s="8" t="s">
        <v>491</v>
      </c>
      <c r="J42" s="8" t="s">
        <v>275</v>
      </c>
      <c r="K42" s="11" t="s">
        <v>276</v>
      </c>
      <c r="L42" s="3" t="s">
        <v>277</v>
      </c>
      <c r="M42" s="3" t="s">
        <v>278</v>
      </c>
      <c r="N42" s="5" t="s">
        <v>492</v>
      </c>
      <c r="O42" s="5" t="s">
        <v>493</v>
      </c>
      <c r="P42" s="5"/>
      <c r="Q42" s="5"/>
      <c r="R42" s="5"/>
      <c r="S42" s="5" t="s">
        <v>494</v>
      </c>
      <c r="T42" s="5"/>
      <c r="U42" s="5"/>
    </row>
    <row r="43" spans="9:21">
      <c r="I43" s="8" t="s">
        <v>495</v>
      </c>
      <c r="J43" s="8" t="s">
        <v>287</v>
      </c>
      <c r="K43" s="11" t="s">
        <v>288</v>
      </c>
      <c r="L43" s="3" t="s">
        <v>289</v>
      </c>
      <c r="M43" s="3" t="s">
        <v>278</v>
      </c>
      <c r="N43" s="5" t="s">
        <v>496</v>
      </c>
      <c r="O43" s="5" t="s">
        <v>497</v>
      </c>
      <c r="P43" s="5"/>
      <c r="Q43" s="5"/>
      <c r="R43" s="5"/>
      <c r="S43" s="5" t="s">
        <v>498</v>
      </c>
      <c r="T43" s="5"/>
      <c r="U43" s="5"/>
    </row>
    <row r="44" spans="6:21">
      <c r="F44" s="1"/>
      <c r="I44" s="3" t="s">
        <v>499</v>
      </c>
      <c r="J44" s="3" t="s">
        <v>295</v>
      </c>
      <c r="K44" s="3" t="s">
        <v>296</v>
      </c>
      <c r="L44" s="1" t="s">
        <v>297</v>
      </c>
      <c r="M44" s="3" t="s">
        <v>298</v>
      </c>
      <c r="N44" s="5" t="s">
        <v>500</v>
      </c>
      <c r="O44" s="5" t="s">
        <v>501</v>
      </c>
      <c r="P44" s="5"/>
      <c r="Q44" s="5"/>
      <c r="R44" s="5"/>
      <c r="S44" s="5" t="s">
        <v>502</v>
      </c>
      <c r="T44" s="5"/>
      <c r="U44" s="5"/>
    </row>
    <row r="45" spans="9:21">
      <c r="I45" s="8" t="s">
        <v>503</v>
      </c>
      <c r="J45" s="8" t="s">
        <v>504</v>
      </c>
      <c r="K45" s="11" t="s">
        <v>505</v>
      </c>
      <c r="L45" s="3" t="s">
        <v>506</v>
      </c>
      <c r="M45" s="3" t="s">
        <v>507</v>
      </c>
      <c r="N45" s="5" t="s">
        <v>508</v>
      </c>
      <c r="O45" s="5" t="s">
        <v>509</v>
      </c>
      <c r="P45" s="5"/>
      <c r="Q45" s="5"/>
      <c r="R45" s="5"/>
      <c r="S45" s="5" t="s">
        <v>510</v>
      </c>
      <c r="T45" s="5"/>
      <c r="U45" s="5"/>
    </row>
    <row r="46" ht="16.5" customHeight="1" spans="9:21">
      <c r="I46" s="3" t="s">
        <v>511</v>
      </c>
      <c r="J46" s="3" t="s">
        <v>304</v>
      </c>
      <c r="K46" s="3" t="s">
        <v>305</v>
      </c>
      <c r="L46" s="1" t="s">
        <v>306</v>
      </c>
      <c r="M46" s="11" t="s">
        <v>512</v>
      </c>
      <c r="N46" s="5" t="s">
        <v>513</v>
      </c>
      <c r="O46" s="5" t="s">
        <v>514</v>
      </c>
      <c r="P46" s="5"/>
      <c r="Q46" s="5"/>
      <c r="R46" s="5"/>
      <c r="S46" s="5" t="s">
        <v>515</v>
      </c>
      <c r="T46" s="5"/>
      <c r="U46" s="5"/>
    </row>
    <row r="47" spans="9:21">
      <c r="I47" s="3" t="s">
        <v>516</v>
      </c>
      <c r="J47" s="3" t="s">
        <v>517</v>
      </c>
      <c r="K47" s="3" t="s">
        <v>518</v>
      </c>
      <c r="L47" s="1" t="s">
        <v>519</v>
      </c>
      <c r="M47" s="3" t="s">
        <v>512</v>
      </c>
      <c r="N47" s="5" t="s">
        <v>520</v>
      </c>
      <c r="O47" s="5" t="s">
        <v>521</v>
      </c>
      <c r="P47" s="5"/>
      <c r="Q47" s="5"/>
      <c r="R47" s="5"/>
      <c r="S47" s="5" t="s">
        <v>522</v>
      </c>
      <c r="T47" s="5"/>
      <c r="U47" s="5"/>
    </row>
    <row r="48" spans="6:21">
      <c r="F48" s="1"/>
      <c r="I48" s="8" t="s">
        <v>523</v>
      </c>
      <c r="J48" s="8" t="s">
        <v>524</v>
      </c>
      <c r="K48" s="11" t="s">
        <v>328</v>
      </c>
      <c r="L48" s="10" t="s">
        <v>329</v>
      </c>
      <c r="M48" s="11" t="s">
        <v>330</v>
      </c>
      <c r="N48" s="5" t="s">
        <v>525</v>
      </c>
      <c r="O48" s="5" t="s">
        <v>526</v>
      </c>
      <c r="P48" s="5"/>
      <c r="Q48" s="5"/>
      <c r="R48" s="5"/>
      <c r="S48" s="5" t="s">
        <v>527</v>
      </c>
      <c r="T48" s="5"/>
      <c r="U48" s="5"/>
    </row>
    <row r="49" spans="9:21">
      <c r="I49" s="8" t="s">
        <v>528</v>
      </c>
      <c r="J49" s="8" t="s">
        <v>529</v>
      </c>
      <c r="K49" s="11" t="s">
        <v>530</v>
      </c>
      <c r="L49" s="10" t="s">
        <v>531</v>
      </c>
      <c r="M49" s="11" t="s">
        <v>330</v>
      </c>
      <c r="N49" s="5" t="s">
        <v>532</v>
      </c>
      <c r="O49" s="5" t="s">
        <v>533</v>
      </c>
      <c r="P49" s="5"/>
      <c r="Q49" s="5"/>
      <c r="R49" s="5"/>
      <c r="S49" s="5" t="s">
        <v>534</v>
      </c>
      <c r="T49" s="5"/>
      <c r="U49" s="5"/>
    </row>
    <row r="50" spans="9:21">
      <c r="I50" s="3" t="s">
        <v>535</v>
      </c>
      <c r="J50" s="3" t="s">
        <v>536</v>
      </c>
      <c r="K50" s="3" t="s">
        <v>340</v>
      </c>
      <c r="L50" s="1" t="s">
        <v>341</v>
      </c>
      <c r="M50" s="3" t="s">
        <v>342</v>
      </c>
      <c r="N50" s="5" t="s">
        <v>537</v>
      </c>
      <c r="O50" s="5" t="s">
        <v>538</v>
      </c>
      <c r="P50" s="5"/>
      <c r="Q50" s="5"/>
      <c r="R50" s="5"/>
      <c r="S50" s="5" t="s">
        <v>539</v>
      </c>
      <c r="T50" s="5"/>
      <c r="U50" s="5"/>
    </row>
    <row r="51" spans="9:21">
      <c r="I51" s="3" t="s">
        <v>540</v>
      </c>
      <c r="J51" s="3" t="s">
        <v>541</v>
      </c>
      <c r="K51" s="3" t="s">
        <v>542</v>
      </c>
      <c r="L51" s="1" t="s">
        <v>543</v>
      </c>
      <c r="M51" s="3" t="s">
        <v>342</v>
      </c>
      <c r="N51" s="5" t="s">
        <v>544</v>
      </c>
      <c r="O51" s="5" t="s">
        <v>545</v>
      </c>
      <c r="P51" s="5"/>
      <c r="Q51" s="5"/>
      <c r="R51" s="5"/>
      <c r="S51" s="5" t="s">
        <v>546</v>
      </c>
      <c r="T51" s="5"/>
      <c r="U51" s="5"/>
    </row>
    <row r="52" ht="25.5" spans="9:21">
      <c r="I52" s="3" t="s">
        <v>547</v>
      </c>
      <c r="J52" s="3" t="s">
        <v>548</v>
      </c>
      <c r="K52" s="3" t="s">
        <v>549</v>
      </c>
      <c r="L52" s="1" t="s">
        <v>550</v>
      </c>
      <c r="M52" s="3" t="s">
        <v>342</v>
      </c>
      <c r="N52" s="5" t="s">
        <v>551</v>
      </c>
      <c r="O52" s="5" t="s">
        <v>552</v>
      </c>
      <c r="P52" s="5"/>
      <c r="Q52" s="5"/>
      <c r="R52" s="5"/>
      <c r="S52" s="5" t="s">
        <v>553</v>
      </c>
      <c r="T52" s="5"/>
      <c r="U52" s="5"/>
    </row>
    <row r="53" spans="9:21">
      <c r="I53" s="3" t="s">
        <v>554</v>
      </c>
      <c r="J53" s="3" t="s">
        <v>555</v>
      </c>
      <c r="K53" s="3" t="s">
        <v>556</v>
      </c>
      <c r="L53" s="1" t="s">
        <v>557</v>
      </c>
      <c r="M53" s="3" t="s">
        <v>342</v>
      </c>
      <c r="N53" s="5" t="s">
        <v>558</v>
      </c>
      <c r="O53" s="5" t="s">
        <v>559</v>
      </c>
      <c r="P53" s="5"/>
      <c r="Q53" s="5"/>
      <c r="R53" s="5"/>
      <c r="S53" s="5" t="s">
        <v>560</v>
      </c>
      <c r="T53" s="5"/>
      <c r="U53" s="5"/>
    </row>
    <row r="54" spans="9:21">
      <c r="I54" s="3" t="s">
        <v>561</v>
      </c>
      <c r="J54" s="3" t="s">
        <v>562</v>
      </c>
      <c r="K54" s="3" t="s">
        <v>563</v>
      </c>
      <c r="L54" s="1" t="s">
        <v>564</v>
      </c>
      <c r="M54" s="3" t="s">
        <v>342</v>
      </c>
      <c r="N54" s="5" t="s">
        <v>565</v>
      </c>
      <c r="O54" s="5" t="s">
        <v>566</v>
      </c>
      <c r="P54" s="5"/>
      <c r="Q54" s="5"/>
      <c r="R54" s="5"/>
      <c r="S54" s="5" t="s">
        <v>567</v>
      </c>
      <c r="T54" s="5"/>
      <c r="U54" s="5"/>
    </row>
    <row r="55" spans="9:21">
      <c r="I55" s="3" t="s">
        <v>568</v>
      </c>
      <c r="J55" s="3" t="s">
        <v>569</v>
      </c>
      <c r="K55" s="3" t="s">
        <v>570</v>
      </c>
      <c r="L55" s="1" t="s">
        <v>571</v>
      </c>
      <c r="M55" s="3" t="s">
        <v>342</v>
      </c>
      <c r="N55" s="5" t="s">
        <v>572</v>
      </c>
      <c r="O55" s="5" t="s">
        <v>573</v>
      </c>
      <c r="P55" s="5"/>
      <c r="Q55" s="5"/>
      <c r="R55" s="5"/>
      <c r="S55" s="5" t="s">
        <v>574</v>
      </c>
      <c r="T55" s="5"/>
      <c r="U55" s="5"/>
    </row>
    <row r="56" spans="9:21">
      <c r="I56" s="3" t="s">
        <v>575</v>
      </c>
      <c r="J56" s="3" t="s">
        <v>576</v>
      </c>
      <c r="K56" s="1" t="s">
        <v>577</v>
      </c>
      <c r="L56" s="1" t="s">
        <v>578</v>
      </c>
      <c r="M56" s="3" t="s">
        <v>342</v>
      </c>
      <c r="N56" s="5" t="s">
        <v>579</v>
      </c>
      <c r="O56" s="5" t="s">
        <v>580</v>
      </c>
      <c r="P56" s="5"/>
      <c r="Q56" s="5"/>
      <c r="R56" s="5"/>
      <c r="S56" s="5" t="s">
        <v>581</v>
      </c>
      <c r="T56" s="5"/>
      <c r="U56" s="5"/>
    </row>
    <row r="57" spans="9:21">
      <c r="I57" s="3" t="s">
        <v>582</v>
      </c>
      <c r="J57" s="3" t="s">
        <v>583</v>
      </c>
      <c r="K57" s="3" t="s">
        <v>584</v>
      </c>
      <c r="L57" s="1" t="s">
        <v>585</v>
      </c>
      <c r="M57" s="3" t="s">
        <v>342</v>
      </c>
      <c r="N57" s="5" t="s">
        <v>586</v>
      </c>
      <c r="O57" s="5" t="s">
        <v>587</v>
      </c>
      <c r="P57" s="5"/>
      <c r="Q57" s="5"/>
      <c r="R57" s="5"/>
      <c r="S57" s="5" t="s">
        <v>588</v>
      </c>
      <c r="T57" s="5"/>
      <c r="U57" s="5"/>
    </row>
    <row r="58" spans="9:21">
      <c r="I58" s="3" t="s">
        <v>589</v>
      </c>
      <c r="J58" s="3" t="s">
        <v>590</v>
      </c>
      <c r="K58" s="3" t="s">
        <v>591</v>
      </c>
      <c r="L58" s="1" t="s">
        <v>592</v>
      </c>
      <c r="M58" s="3" t="s">
        <v>342</v>
      </c>
      <c r="N58" s="5" t="s">
        <v>593</v>
      </c>
      <c r="O58" s="5" t="s">
        <v>594</v>
      </c>
      <c r="P58" s="5"/>
      <c r="Q58" s="5"/>
      <c r="R58" s="5"/>
      <c r="S58" s="5" t="s">
        <v>595</v>
      </c>
      <c r="T58" s="5"/>
      <c r="U58" s="5"/>
    </row>
    <row r="59" spans="9:21">
      <c r="I59" s="3" t="s">
        <v>596</v>
      </c>
      <c r="J59" s="3" t="s">
        <v>597</v>
      </c>
      <c r="K59" s="3" t="s">
        <v>598</v>
      </c>
      <c r="L59" s="1" t="s">
        <v>599</v>
      </c>
      <c r="M59" s="3" t="s">
        <v>342</v>
      </c>
      <c r="N59" s="5" t="s">
        <v>600</v>
      </c>
      <c r="O59" s="5" t="s">
        <v>601</v>
      </c>
      <c r="P59" s="5"/>
      <c r="Q59" s="5"/>
      <c r="R59" s="5"/>
      <c r="S59" s="5" t="s">
        <v>602</v>
      </c>
      <c r="T59" s="5"/>
      <c r="U59" s="5"/>
    </row>
    <row r="60" spans="9:21">
      <c r="I60" s="3" t="s">
        <v>603</v>
      </c>
      <c r="J60" s="3" t="s">
        <v>604</v>
      </c>
      <c r="K60" s="1" t="s">
        <v>605</v>
      </c>
      <c r="L60" s="1" t="s">
        <v>606</v>
      </c>
      <c r="M60" s="3" t="s">
        <v>342</v>
      </c>
      <c r="N60" s="5" t="s">
        <v>607</v>
      </c>
      <c r="O60" s="5" t="s">
        <v>608</v>
      </c>
      <c r="P60" s="5"/>
      <c r="Q60" s="5"/>
      <c r="R60" s="5"/>
      <c r="S60" s="5" t="s">
        <v>609</v>
      </c>
      <c r="T60" s="5"/>
      <c r="U60" s="5"/>
    </row>
    <row r="61" spans="4:21">
      <c r="D61" s="5"/>
      <c r="I61" s="3" t="s">
        <v>610</v>
      </c>
      <c r="J61" s="3" t="s">
        <v>611</v>
      </c>
      <c r="K61" s="3" t="s">
        <v>612</v>
      </c>
      <c r="L61" s="1" t="s">
        <v>613</v>
      </c>
      <c r="M61" s="3" t="s">
        <v>342</v>
      </c>
      <c r="N61" s="5" t="s">
        <v>614</v>
      </c>
      <c r="O61" s="5" t="s">
        <v>615</v>
      </c>
      <c r="P61" s="5"/>
      <c r="Q61" s="5"/>
      <c r="R61" s="5"/>
      <c r="S61" s="5" t="s">
        <v>616</v>
      </c>
      <c r="T61" s="5"/>
      <c r="U61" s="5"/>
    </row>
    <row r="62" spans="4:21">
      <c r="D62" s="5"/>
      <c r="I62" s="8" t="s">
        <v>617</v>
      </c>
      <c r="J62" s="8" t="s">
        <v>618</v>
      </c>
      <c r="K62" s="9" t="s">
        <v>619</v>
      </c>
      <c r="L62" s="10" t="s">
        <v>620</v>
      </c>
      <c r="M62" s="11" t="s">
        <v>621</v>
      </c>
      <c r="N62" s="5" t="s">
        <v>622</v>
      </c>
      <c r="O62" s="5" t="s">
        <v>623</v>
      </c>
      <c r="P62" s="5"/>
      <c r="Q62" s="5"/>
      <c r="R62" s="5"/>
      <c r="S62" s="5" t="s">
        <v>624</v>
      </c>
      <c r="T62" s="5"/>
      <c r="U62" s="5"/>
    </row>
    <row r="63" spans="4:21">
      <c r="D63" s="8"/>
      <c r="E63" s="8"/>
      <c r="F63" s="11"/>
      <c r="G63" s="10"/>
      <c r="H63" s="11"/>
      <c r="I63" s="3" t="s">
        <v>625</v>
      </c>
      <c r="J63" s="3" t="s">
        <v>626</v>
      </c>
      <c r="K63" s="3" t="s">
        <v>627</v>
      </c>
      <c r="L63" s="1" t="s">
        <v>628</v>
      </c>
      <c r="M63" s="3" t="s">
        <v>629</v>
      </c>
      <c r="N63" s="5" t="s">
        <v>630</v>
      </c>
      <c r="O63" s="5" t="s">
        <v>631</v>
      </c>
      <c r="P63" s="5"/>
      <c r="Q63" s="5"/>
      <c r="R63" s="5"/>
      <c r="S63" s="5" t="s">
        <v>632</v>
      </c>
      <c r="T63" s="5"/>
      <c r="U63" s="5"/>
    </row>
    <row r="64" spans="4:21">
      <c r="D64" s="5"/>
      <c r="E64" s="8"/>
      <c r="F64" s="11"/>
      <c r="G64" s="10"/>
      <c r="H64" s="11"/>
      <c r="I64" s="3" t="s">
        <v>633</v>
      </c>
      <c r="J64" s="3" t="s">
        <v>634</v>
      </c>
      <c r="K64" s="3" t="s">
        <v>635</v>
      </c>
      <c r="L64" s="1" t="s">
        <v>636</v>
      </c>
      <c r="M64" s="3" t="s">
        <v>629</v>
      </c>
      <c r="N64" s="5" t="s">
        <v>637</v>
      </c>
      <c r="O64" s="5" t="s">
        <v>638</v>
      </c>
      <c r="P64" s="5"/>
      <c r="Q64" s="5"/>
      <c r="R64" s="5"/>
      <c r="S64" s="5" t="s">
        <v>639</v>
      </c>
      <c r="T64" s="5"/>
      <c r="U64" s="5"/>
    </row>
    <row r="65" spans="4:21">
      <c r="D65" s="5"/>
      <c r="E65" s="8"/>
      <c r="F65" s="11"/>
      <c r="G65" s="10"/>
      <c r="H65" s="11"/>
      <c r="I65" s="3" t="s">
        <v>640</v>
      </c>
      <c r="J65" s="3" t="s">
        <v>641</v>
      </c>
      <c r="K65" s="3" t="s">
        <v>642</v>
      </c>
      <c r="L65" s="1" t="s">
        <v>643</v>
      </c>
      <c r="M65" s="3" t="s">
        <v>629</v>
      </c>
      <c r="N65" s="5" t="s">
        <v>644</v>
      </c>
      <c r="O65" s="5" t="s">
        <v>645</v>
      </c>
      <c r="P65" s="5"/>
      <c r="Q65" s="5"/>
      <c r="R65" s="5"/>
      <c r="S65" s="5" t="s">
        <v>646</v>
      </c>
      <c r="T65" s="5"/>
      <c r="U65" s="5"/>
    </row>
    <row r="66" spans="4:21">
      <c r="D66" s="5"/>
      <c r="E66" s="8"/>
      <c r="F66" s="11"/>
      <c r="G66" s="10"/>
      <c r="H66" s="11"/>
      <c r="I66" s="3" t="s">
        <v>647</v>
      </c>
      <c r="J66" s="3" t="s">
        <v>648</v>
      </c>
      <c r="K66" s="3" t="s">
        <v>649</v>
      </c>
      <c r="L66" s="1" t="s">
        <v>650</v>
      </c>
      <c r="M66" s="3" t="s">
        <v>651</v>
      </c>
      <c r="N66" s="5" t="s">
        <v>652</v>
      </c>
      <c r="O66" s="5" t="s">
        <v>653</v>
      </c>
      <c r="P66" s="5"/>
      <c r="Q66" s="5"/>
      <c r="R66" s="5"/>
      <c r="S66" s="5" t="s">
        <v>654</v>
      </c>
      <c r="T66" s="5"/>
      <c r="U66" s="5"/>
    </row>
    <row r="67" spans="4:21">
      <c r="D67" s="5"/>
      <c r="E67" s="8"/>
      <c r="F67" s="11"/>
      <c r="G67" s="10"/>
      <c r="H67" s="11"/>
      <c r="N67" s="5" t="s">
        <v>655</v>
      </c>
      <c r="O67" s="5" t="s">
        <v>656</v>
      </c>
      <c r="P67" s="5"/>
      <c r="Q67" s="5"/>
      <c r="R67" s="5"/>
      <c r="S67" s="5" t="s">
        <v>657</v>
      </c>
      <c r="T67" s="5"/>
      <c r="U67" s="5"/>
    </row>
    <row r="68" spans="4:21">
      <c r="D68" s="5"/>
      <c r="N68" s="5" t="s">
        <v>658</v>
      </c>
      <c r="O68" s="5" t="s">
        <v>659</v>
      </c>
      <c r="P68" s="5"/>
      <c r="Q68" s="5"/>
      <c r="R68" s="5"/>
      <c r="S68" s="5" t="s">
        <v>660</v>
      </c>
      <c r="T68" s="5"/>
      <c r="U68" s="5"/>
    </row>
    <row r="69" spans="4:21">
      <c r="D69" s="5"/>
      <c r="N69" s="5" t="s">
        <v>661</v>
      </c>
      <c r="O69" s="5" t="s">
        <v>662</v>
      </c>
      <c r="P69" s="5"/>
      <c r="Q69" s="5"/>
      <c r="R69" s="5"/>
      <c r="S69" s="5" t="s">
        <v>663</v>
      </c>
      <c r="T69" s="5"/>
      <c r="U69" s="5"/>
    </row>
    <row r="70" spans="4:21">
      <c r="D70" s="5"/>
      <c r="I70" s="5"/>
      <c r="N70" s="5" t="s">
        <v>664</v>
      </c>
      <c r="O70" s="5" t="s">
        <v>665</v>
      </c>
      <c r="P70" s="5"/>
      <c r="Q70" s="5"/>
      <c r="R70" s="5"/>
      <c r="S70" s="5" t="s">
        <v>666</v>
      </c>
      <c r="T70" s="5"/>
      <c r="U70" s="5"/>
    </row>
    <row r="71" spans="9:21">
      <c r="I71" s="5"/>
      <c r="N71" s="5" t="s">
        <v>667</v>
      </c>
      <c r="O71" s="5" t="s">
        <v>668</v>
      </c>
      <c r="P71" s="5"/>
      <c r="Q71" s="5"/>
      <c r="R71" s="5"/>
      <c r="S71" s="5" t="s">
        <v>669</v>
      </c>
      <c r="T71" s="5"/>
      <c r="U71" s="5"/>
    </row>
    <row r="72" spans="9:21">
      <c r="I72" s="8"/>
      <c r="J72" s="8"/>
      <c r="K72" s="11"/>
      <c r="L72" s="10"/>
      <c r="M72" s="11"/>
      <c r="N72" s="5" t="s">
        <v>670</v>
      </c>
      <c r="O72" s="5" t="s">
        <v>671</v>
      </c>
      <c r="P72" s="5"/>
      <c r="Q72" s="5"/>
      <c r="R72" s="5"/>
      <c r="S72" s="5" t="s">
        <v>672</v>
      </c>
      <c r="T72" s="5"/>
      <c r="U72" s="5"/>
    </row>
    <row r="73" spans="9:21">
      <c r="I73" s="5"/>
      <c r="J73" s="8"/>
      <c r="K73" s="11"/>
      <c r="L73" s="10"/>
      <c r="M73" s="11"/>
      <c r="N73" s="5" t="s">
        <v>673</v>
      </c>
      <c r="O73" s="5" t="s">
        <v>674</v>
      </c>
      <c r="P73" s="5"/>
      <c r="Q73" s="5"/>
      <c r="R73" s="5"/>
      <c r="S73" s="5" t="s">
        <v>675</v>
      </c>
      <c r="T73" s="5"/>
      <c r="U73" s="5"/>
    </row>
    <row r="74" spans="9:21">
      <c r="I74" s="5"/>
      <c r="J74" s="8"/>
      <c r="K74" s="11"/>
      <c r="L74" s="10"/>
      <c r="M74" s="11"/>
      <c r="N74" s="5" t="s">
        <v>676</v>
      </c>
      <c r="O74" s="5" t="s">
        <v>677</v>
      </c>
      <c r="P74" s="5"/>
      <c r="Q74" s="5"/>
      <c r="R74" s="5"/>
      <c r="S74" s="5" t="s">
        <v>678</v>
      </c>
      <c r="T74" s="5"/>
      <c r="U74" s="5"/>
    </row>
    <row r="75" spans="9:21">
      <c r="I75" s="5"/>
      <c r="J75" s="8"/>
      <c r="K75" s="11"/>
      <c r="L75" s="10"/>
      <c r="M75" s="11"/>
      <c r="N75" s="5" t="s">
        <v>679</v>
      </c>
      <c r="O75" s="5" t="s">
        <v>680</v>
      </c>
      <c r="P75" s="5"/>
      <c r="Q75" s="5"/>
      <c r="R75" s="5"/>
      <c r="S75" s="5" t="s">
        <v>681</v>
      </c>
      <c r="T75" s="5"/>
      <c r="U75" s="5"/>
    </row>
    <row r="76" spans="9:21">
      <c r="I76" s="5"/>
      <c r="J76" s="8"/>
      <c r="K76" s="11"/>
      <c r="L76" s="10"/>
      <c r="M76" s="11"/>
      <c r="N76" s="5" t="s">
        <v>682</v>
      </c>
      <c r="O76" s="5" t="s">
        <v>683</v>
      </c>
      <c r="P76" s="5"/>
      <c r="Q76" s="5"/>
      <c r="R76" s="5"/>
      <c r="S76" s="5" t="s">
        <v>684</v>
      </c>
      <c r="T76" s="5"/>
      <c r="U76" s="5"/>
    </row>
    <row r="77" spans="9:21">
      <c r="I77" s="5"/>
      <c r="N77" s="5" t="s">
        <v>685</v>
      </c>
      <c r="O77" s="5" t="s">
        <v>686</v>
      </c>
      <c r="P77" s="5"/>
      <c r="Q77" s="5"/>
      <c r="R77" s="5"/>
      <c r="S77" s="5" t="s">
        <v>687</v>
      </c>
      <c r="T77" s="5"/>
      <c r="U77" s="5"/>
    </row>
    <row r="78" spans="9:21">
      <c r="I78" s="5"/>
      <c r="N78" s="5" t="s">
        <v>688</v>
      </c>
      <c r="O78" s="5" t="s">
        <v>689</v>
      </c>
      <c r="P78" s="5"/>
      <c r="Q78" s="5"/>
      <c r="R78" s="5"/>
      <c r="S78" s="5" t="s">
        <v>690</v>
      </c>
      <c r="T78" s="5"/>
      <c r="U78" s="5"/>
    </row>
    <row r="79" spans="9:21">
      <c r="I79" s="5"/>
      <c r="N79" s="5" t="s">
        <v>691</v>
      </c>
      <c r="O79" s="5" t="s">
        <v>692</v>
      </c>
      <c r="P79" s="5"/>
      <c r="Q79" s="5"/>
      <c r="R79" s="5"/>
      <c r="S79" s="5" t="s">
        <v>693</v>
      </c>
      <c r="T79" s="5"/>
      <c r="U79" s="5"/>
    </row>
    <row r="80" spans="14:21">
      <c r="N80" s="5" t="s">
        <v>694</v>
      </c>
      <c r="O80" s="5" t="s">
        <v>695</v>
      </c>
      <c r="P80" s="5"/>
      <c r="Q80" s="5"/>
      <c r="R80" s="5"/>
      <c r="S80" s="5" t="s">
        <v>696</v>
      </c>
      <c r="T80" s="5"/>
      <c r="U80" s="5"/>
    </row>
    <row r="81" spans="14:19">
      <c r="N81" s="5" t="s">
        <v>697</v>
      </c>
      <c r="O81" s="5" t="s">
        <v>698</v>
      </c>
      <c r="P81" s="5"/>
      <c r="Q81" s="5"/>
      <c r="R81" s="5"/>
      <c r="S81" s="3" t="s">
        <v>699</v>
      </c>
    </row>
    <row r="82" spans="14:21">
      <c r="N82" s="5" t="s">
        <v>700</v>
      </c>
      <c r="O82" s="5" t="s">
        <v>701</v>
      </c>
      <c r="P82" s="5"/>
      <c r="Q82" s="5"/>
      <c r="R82" s="5"/>
      <c r="S82" s="5" t="s">
        <v>702</v>
      </c>
      <c r="T82" s="5"/>
      <c r="U82" s="5"/>
    </row>
    <row r="83" spans="14:19">
      <c r="N83" s="5" t="s">
        <v>703</v>
      </c>
      <c r="O83" s="5" t="s">
        <v>704</v>
      </c>
      <c r="P83" s="5"/>
      <c r="Q83" s="5"/>
      <c r="R83" s="5"/>
      <c r="S83" s="3" t="s">
        <v>705</v>
      </c>
    </row>
    <row r="84" spans="14:21">
      <c r="N84" s="5" t="s">
        <v>457</v>
      </c>
      <c r="O84" s="5" t="s">
        <v>706</v>
      </c>
      <c r="P84" s="5"/>
      <c r="Q84" s="5"/>
      <c r="R84" s="5"/>
      <c r="S84" s="5" t="s">
        <v>707</v>
      </c>
      <c r="T84" s="5"/>
      <c r="U84" s="5"/>
    </row>
    <row r="85" spans="14:21">
      <c r="N85" s="5" t="s">
        <v>708</v>
      </c>
      <c r="O85" s="5" t="s">
        <v>709</v>
      </c>
      <c r="P85" s="5"/>
      <c r="Q85" s="5"/>
      <c r="R85" s="5"/>
      <c r="S85" s="5" t="s">
        <v>710</v>
      </c>
      <c r="T85" s="5"/>
      <c r="U85" s="5"/>
    </row>
    <row r="86" spans="14:21">
      <c r="N86" s="5" t="s">
        <v>711</v>
      </c>
      <c r="O86" s="5" t="s">
        <v>712</v>
      </c>
      <c r="P86" s="5"/>
      <c r="Q86" s="5"/>
      <c r="R86" s="5"/>
      <c r="S86" s="5" t="s">
        <v>713</v>
      </c>
      <c r="T86" s="5"/>
      <c r="U86" s="5"/>
    </row>
    <row r="87" spans="14:21">
      <c r="N87" s="5" t="s">
        <v>714</v>
      </c>
      <c r="O87" s="5" t="s">
        <v>715</v>
      </c>
      <c r="P87" s="5"/>
      <c r="Q87" s="5"/>
      <c r="R87" s="5"/>
      <c r="S87" s="5" t="s">
        <v>716</v>
      </c>
      <c r="T87" s="5"/>
      <c r="U87" s="5"/>
    </row>
    <row r="88" spans="14:21">
      <c r="N88" s="5" t="s">
        <v>717</v>
      </c>
      <c r="O88" s="5" t="s">
        <v>718</v>
      </c>
      <c r="P88" s="5"/>
      <c r="Q88" s="5"/>
      <c r="R88" s="5"/>
      <c r="S88" s="5" t="s">
        <v>719</v>
      </c>
      <c r="T88" s="5"/>
      <c r="U88" s="5"/>
    </row>
    <row r="89" spans="14:21">
      <c r="N89" s="5" t="s">
        <v>720</v>
      </c>
      <c r="O89" s="5" t="s">
        <v>721</v>
      </c>
      <c r="P89" s="5"/>
      <c r="Q89" s="5"/>
      <c r="R89" s="5"/>
      <c r="S89" s="5" t="s">
        <v>722</v>
      </c>
      <c r="T89" s="5"/>
      <c r="U89" s="5"/>
    </row>
    <row r="90" spans="14:21">
      <c r="N90" s="5" t="s">
        <v>723</v>
      </c>
      <c r="O90" s="5" t="s">
        <v>724</v>
      </c>
      <c r="P90" s="5"/>
      <c r="Q90" s="5"/>
      <c r="R90" s="5"/>
      <c r="S90" s="5" t="s">
        <v>725</v>
      </c>
      <c r="T90" s="5"/>
      <c r="U90" s="5"/>
    </row>
    <row r="91" spans="14:21">
      <c r="N91" s="5" t="s">
        <v>726</v>
      </c>
      <c r="O91" s="5" t="s">
        <v>727</v>
      </c>
      <c r="P91" s="5"/>
      <c r="Q91" s="5"/>
      <c r="R91" s="5"/>
      <c r="S91" s="5" t="s">
        <v>728</v>
      </c>
      <c r="T91" s="5"/>
      <c r="U91" s="5"/>
    </row>
    <row r="92" spans="14:21">
      <c r="N92" s="5" t="s">
        <v>729</v>
      </c>
      <c r="O92" s="5" t="s">
        <v>730</v>
      </c>
      <c r="P92" s="5"/>
      <c r="Q92" s="5"/>
      <c r="R92" s="5"/>
      <c r="S92" s="5" t="s">
        <v>731</v>
      </c>
      <c r="T92" s="5"/>
      <c r="U92" s="5"/>
    </row>
    <row r="93" spans="14:21">
      <c r="N93" s="5" t="s">
        <v>732</v>
      </c>
      <c r="O93" s="5" t="s">
        <v>733</v>
      </c>
      <c r="P93" s="5"/>
      <c r="Q93" s="5"/>
      <c r="R93" s="5"/>
      <c r="S93" s="5" t="s">
        <v>734</v>
      </c>
      <c r="T93" s="5"/>
      <c r="U93" s="5"/>
    </row>
    <row r="94" spans="14:21">
      <c r="N94" s="5" t="s">
        <v>735</v>
      </c>
      <c r="O94" s="5" t="s">
        <v>736</v>
      </c>
      <c r="P94" s="5"/>
      <c r="Q94" s="5"/>
      <c r="R94" s="5"/>
      <c r="S94" s="5" t="s">
        <v>737</v>
      </c>
      <c r="T94" s="5"/>
      <c r="U94" s="5"/>
    </row>
    <row r="95" spans="14:21">
      <c r="N95" s="5" t="s">
        <v>738</v>
      </c>
      <c r="O95" s="5" t="s">
        <v>739</v>
      </c>
      <c r="P95" s="5"/>
      <c r="Q95" s="5"/>
      <c r="R95" s="5"/>
      <c r="S95" s="5" t="s">
        <v>740</v>
      </c>
      <c r="T95" s="5"/>
      <c r="U95" s="5"/>
    </row>
    <row r="96" spans="14:21">
      <c r="N96" s="5" t="s">
        <v>741</v>
      </c>
      <c r="O96" s="5" t="s">
        <v>742</v>
      </c>
      <c r="P96" s="5"/>
      <c r="Q96" s="5"/>
      <c r="R96" s="5"/>
      <c r="S96" s="5" t="s">
        <v>743</v>
      </c>
      <c r="T96" s="5"/>
      <c r="U96" s="5"/>
    </row>
    <row r="97" spans="14:21">
      <c r="N97" s="5" t="s">
        <v>744</v>
      </c>
      <c r="O97" s="5" t="s">
        <v>745</v>
      </c>
      <c r="P97" s="5"/>
      <c r="Q97" s="5"/>
      <c r="R97" s="5"/>
      <c r="S97" s="5" t="s">
        <v>746</v>
      </c>
      <c r="T97" s="5"/>
      <c r="U97" s="5"/>
    </row>
    <row r="98" spans="14:21">
      <c r="N98" s="5" t="s">
        <v>747</v>
      </c>
      <c r="O98" s="5" t="s">
        <v>748</v>
      </c>
      <c r="P98" s="5"/>
      <c r="Q98" s="5"/>
      <c r="R98" s="5"/>
      <c r="S98" s="5" t="s">
        <v>749</v>
      </c>
      <c r="T98" s="5"/>
      <c r="U98" s="5"/>
    </row>
    <row r="99" spans="14:21">
      <c r="N99" s="5" t="s">
        <v>750</v>
      </c>
      <c r="O99" s="5" t="s">
        <v>751</v>
      </c>
      <c r="P99" s="5"/>
      <c r="Q99" s="5"/>
      <c r="R99" s="5"/>
      <c r="S99" s="5" t="s">
        <v>752</v>
      </c>
      <c r="T99" s="5"/>
      <c r="U99" s="5"/>
    </row>
    <row r="100" spans="14:21">
      <c r="N100" s="5" t="s">
        <v>753</v>
      </c>
      <c r="O100" s="5" t="s">
        <v>754</v>
      </c>
      <c r="P100" s="5"/>
      <c r="Q100" s="5"/>
      <c r="R100" s="5"/>
      <c r="S100" s="5" t="s">
        <v>755</v>
      </c>
      <c r="T100" s="5"/>
      <c r="U100" s="5"/>
    </row>
    <row r="101" spans="14:21">
      <c r="N101" s="5" t="s">
        <v>756</v>
      </c>
      <c r="O101" s="5" t="s">
        <v>757</v>
      </c>
      <c r="P101" s="5"/>
      <c r="Q101" s="5"/>
      <c r="R101" s="5"/>
      <c r="S101" s="5" t="s">
        <v>758</v>
      </c>
      <c r="T101" s="5"/>
      <c r="U101" s="5"/>
    </row>
    <row r="102" spans="14:21">
      <c r="N102" s="5" t="s">
        <v>759</v>
      </c>
      <c r="O102" s="5" t="s">
        <v>83</v>
      </c>
      <c r="P102" s="5"/>
      <c r="Q102" s="5"/>
      <c r="R102" s="5"/>
      <c r="S102" s="5" t="s">
        <v>760</v>
      </c>
      <c r="T102" s="5"/>
      <c r="U102" s="5"/>
    </row>
    <row r="103" spans="14:21">
      <c r="N103" s="5" t="s">
        <v>761</v>
      </c>
      <c r="O103" s="5" t="s">
        <v>762</v>
      </c>
      <c r="P103" s="5"/>
      <c r="Q103" s="5"/>
      <c r="R103" s="5"/>
      <c r="S103" s="5" t="s">
        <v>763</v>
      </c>
      <c r="T103" s="5"/>
      <c r="U103" s="5"/>
    </row>
    <row r="104" spans="14:21">
      <c r="N104" s="5" t="s">
        <v>764</v>
      </c>
      <c r="O104" s="5" t="s">
        <v>765</v>
      </c>
      <c r="P104" s="5"/>
      <c r="Q104" s="5"/>
      <c r="R104" s="5"/>
      <c r="S104" s="5" t="s">
        <v>766</v>
      </c>
      <c r="T104" s="5"/>
      <c r="U104" s="5"/>
    </row>
    <row r="105" spans="14:21">
      <c r="N105" s="5" t="s">
        <v>767</v>
      </c>
      <c r="O105" s="5" t="s">
        <v>768</v>
      </c>
      <c r="P105" s="5"/>
      <c r="Q105" s="5"/>
      <c r="R105" s="5"/>
      <c r="S105" s="5" t="s">
        <v>769</v>
      </c>
      <c r="T105" s="5"/>
      <c r="U105" s="5"/>
    </row>
    <row r="106" spans="14:21">
      <c r="N106" s="5" t="s">
        <v>770</v>
      </c>
      <c r="O106" s="5" t="s">
        <v>771</v>
      </c>
      <c r="P106" s="5"/>
      <c r="Q106" s="5"/>
      <c r="R106" s="5"/>
      <c r="S106" s="5" t="s">
        <v>772</v>
      </c>
      <c r="T106" s="5"/>
      <c r="U106" s="5"/>
    </row>
    <row r="107" spans="14:21">
      <c r="N107" s="5" t="s">
        <v>773</v>
      </c>
      <c r="O107" s="5" t="s">
        <v>774</v>
      </c>
      <c r="P107" s="5"/>
      <c r="Q107" s="5"/>
      <c r="R107" s="5"/>
      <c r="S107" s="5" t="s">
        <v>775</v>
      </c>
      <c r="T107" s="5"/>
      <c r="U107" s="5"/>
    </row>
    <row r="108" spans="14:21">
      <c r="N108" s="5" t="s">
        <v>776</v>
      </c>
      <c r="O108" s="5" t="s">
        <v>777</v>
      </c>
      <c r="P108" s="5"/>
      <c r="Q108" s="5"/>
      <c r="R108" s="5"/>
      <c r="S108" s="5" t="s">
        <v>778</v>
      </c>
      <c r="T108" s="5"/>
      <c r="U108" s="5"/>
    </row>
    <row r="109" spans="14:21">
      <c r="N109" s="5" t="s">
        <v>779</v>
      </c>
      <c r="O109" s="5" t="s">
        <v>780</v>
      </c>
      <c r="P109" s="5"/>
      <c r="Q109" s="5"/>
      <c r="R109" s="5"/>
      <c r="S109" s="5" t="s">
        <v>781</v>
      </c>
      <c r="T109" s="5"/>
      <c r="U109" s="5"/>
    </row>
    <row r="110" spans="14:21">
      <c r="N110" s="5" t="s">
        <v>782</v>
      </c>
      <c r="O110" s="5" t="s">
        <v>783</v>
      </c>
      <c r="P110" s="5"/>
      <c r="Q110" s="5"/>
      <c r="R110" s="5"/>
      <c r="S110" s="5" t="s">
        <v>784</v>
      </c>
      <c r="T110" s="5"/>
      <c r="U110" s="5"/>
    </row>
    <row r="111" spans="14:21">
      <c r="N111" s="5" t="s">
        <v>785</v>
      </c>
      <c r="O111" s="5" t="s">
        <v>786</v>
      </c>
      <c r="P111" s="5"/>
      <c r="Q111" s="5"/>
      <c r="R111" s="5"/>
      <c r="S111" s="5" t="s">
        <v>787</v>
      </c>
      <c r="T111" s="5"/>
      <c r="U111" s="5"/>
    </row>
    <row r="112" spans="14:21">
      <c r="N112" s="5" t="s">
        <v>538</v>
      </c>
      <c r="O112" s="5" t="s">
        <v>788</v>
      </c>
      <c r="P112" s="5"/>
      <c r="Q112" s="5"/>
      <c r="R112" s="5"/>
      <c r="S112" s="5" t="s">
        <v>789</v>
      </c>
      <c r="T112" s="5"/>
      <c r="U112" s="5"/>
    </row>
    <row r="113" spans="14:21">
      <c r="N113" s="5" t="s">
        <v>790</v>
      </c>
      <c r="O113" s="5" t="s">
        <v>791</v>
      </c>
      <c r="P113" s="5"/>
      <c r="Q113" s="5"/>
      <c r="R113" s="5"/>
      <c r="S113" s="5" t="s">
        <v>792</v>
      </c>
      <c r="T113" s="5"/>
      <c r="U113" s="5"/>
    </row>
    <row r="114" spans="14:21">
      <c r="N114" s="5" t="s">
        <v>793</v>
      </c>
      <c r="O114" s="5" t="s">
        <v>794</v>
      </c>
      <c r="P114" s="5"/>
      <c r="Q114" s="5"/>
      <c r="R114" s="5"/>
      <c r="S114" s="5" t="s">
        <v>795</v>
      </c>
      <c r="T114" s="5"/>
      <c r="U114" s="5"/>
    </row>
    <row r="115" spans="14:21">
      <c r="N115" s="5" t="s">
        <v>796</v>
      </c>
      <c r="O115" s="5" t="s">
        <v>797</v>
      </c>
      <c r="P115" s="5"/>
      <c r="Q115" s="5"/>
      <c r="R115" s="5"/>
      <c r="S115" s="5" t="s">
        <v>798</v>
      </c>
      <c r="T115" s="5"/>
      <c r="U115" s="5"/>
    </row>
    <row r="116" spans="14:21">
      <c r="N116" s="5" t="s">
        <v>799</v>
      </c>
      <c r="O116" s="5" t="s">
        <v>800</v>
      </c>
      <c r="P116" s="5"/>
      <c r="Q116" s="5"/>
      <c r="R116" s="5"/>
      <c r="S116" s="5" t="s">
        <v>801</v>
      </c>
      <c r="T116" s="5"/>
      <c r="U116" s="5"/>
    </row>
    <row r="117" spans="14:21">
      <c r="N117" s="5" t="s">
        <v>802</v>
      </c>
      <c r="O117" s="5" t="s">
        <v>803</v>
      </c>
      <c r="P117" s="5"/>
      <c r="Q117" s="5"/>
      <c r="R117" s="5"/>
      <c r="S117" s="5" t="s">
        <v>804</v>
      </c>
      <c r="T117" s="5"/>
      <c r="U117" s="5"/>
    </row>
    <row r="118" spans="14:21">
      <c r="N118" s="5" t="s">
        <v>805</v>
      </c>
      <c r="O118" s="5"/>
      <c r="P118" s="5"/>
      <c r="Q118" s="5"/>
      <c r="R118" s="5"/>
      <c r="S118" s="5" t="s">
        <v>806</v>
      </c>
      <c r="T118" s="5"/>
      <c r="U118" s="5"/>
    </row>
    <row r="119" spans="14:21">
      <c r="N119" s="5" t="s">
        <v>807</v>
      </c>
      <c r="O119" s="5"/>
      <c r="P119" s="5"/>
      <c r="Q119" s="5"/>
      <c r="R119" s="5"/>
      <c r="S119" s="5" t="s">
        <v>808</v>
      </c>
      <c r="T119" s="5"/>
      <c r="U119" s="5"/>
    </row>
    <row r="120" spans="14:21">
      <c r="N120" s="5" t="s">
        <v>809</v>
      </c>
      <c r="O120" s="5"/>
      <c r="P120" s="5"/>
      <c r="Q120" s="5"/>
      <c r="R120" s="5"/>
      <c r="S120" s="5" t="s">
        <v>810</v>
      </c>
      <c r="T120" s="5"/>
      <c r="U120" s="5"/>
    </row>
    <row r="121" spans="14:21">
      <c r="N121" s="5" t="s">
        <v>811</v>
      </c>
      <c r="O121" s="5"/>
      <c r="P121" s="5"/>
      <c r="Q121" s="5"/>
      <c r="R121" s="5"/>
      <c r="S121" s="5" t="s">
        <v>812</v>
      </c>
      <c r="T121" s="5"/>
      <c r="U121" s="5"/>
    </row>
    <row r="122" spans="14:21">
      <c r="N122" s="5" t="s">
        <v>813</v>
      </c>
      <c r="O122" s="5"/>
      <c r="P122" s="5"/>
      <c r="Q122" s="5"/>
      <c r="R122" s="5"/>
      <c r="S122" s="5" t="s">
        <v>814</v>
      </c>
      <c r="T122" s="5"/>
      <c r="U122" s="5"/>
    </row>
    <row r="123" spans="14:21">
      <c r="N123" s="5" t="s">
        <v>815</v>
      </c>
      <c r="O123" s="5"/>
      <c r="P123" s="5"/>
      <c r="Q123" s="5"/>
      <c r="R123" s="5"/>
      <c r="S123" s="5" t="s">
        <v>816</v>
      </c>
      <c r="T123" s="5"/>
      <c r="U123" s="5"/>
    </row>
    <row r="124" spans="14:21">
      <c r="N124" s="5" t="s">
        <v>817</v>
      </c>
      <c r="O124" s="5"/>
      <c r="P124" s="5"/>
      <c r="Q124" s="5"/>
      <c r="R124" s="5"/>
      <c r="S124" s="5" t="s">
        <v>818</v>
      </c>
      <c r="T124" s="5"/>
      <c r="U124" s="5"/>
    </row>
    <row r="125" spans="14:21">
      <c r="N125" s="5" t="s">
        <v>819</v>
      </c>
      <c r="O125" s="5"/>
      <c r="P125" s="5"/>
      <c r="Q125" s="5"/>
      <c r="R125" s="5"/>
      <c r="S125" s="5" t="s">
        <v>820</v>
      </c>
      <c r="T125" s="5"/>
      <c r="U125" s="5"/>
    </row>
    <row r="126" spans="14:21">
      <c r="N126" s="5" t="s">
        <v>821</v>
      </c>
      <c r="O126" s="5"/>
      <c r="P126" s="5"/>
      <c r="Q126" s="5"/>
      <c r="R126" s="5"/>
      <c r="S126" s="5" t="s">
        <v>822</v>
      </c>
      <c r="T126" s="5"/>
      <c r="U126" s="5"/>
    </row>
    <row r="127" spans="14:21">
      <c r="N127" s="5" t="s">
        <v>823</v>
      </c>
      <c r="O127" s="5"/>
      <c r="P127" s="5"/>
      <c r="Q127" s="5"/>
      <c r="R127" s="5"/>
      <c r="S127" s="5" t="s">
        <v>824</v>
      </c>
      <c r="T127" s="5"/>
      <c r="U127" s="5"/>
    </row>
    <row r="128" spans="14:21">
      <c r="N128" s="5" t="s">
        <v>825</v>
      </c>
      <c r="O128" s="5"/>
      <c r="P128" s="5"/>
      <c r="Q128" s="5"/>
      <c r="R128" s="5"/>
      <c r="S128" s="5" t="s">
        <v>826</v>
      </c>
      <c r="T128" s="5"/>
      <c r="U128" s="5"/>
    </row>
    <row r="129" spans="14:21">
      <c r="N129" s="5" t="s">
        <v>827</v>
      </c>
      <c r="O129" s="5"/>
      <c r="P129" s="5"/>
      <c r="Q129" s="5"/>
      <c r="R129" s="5"/>
      <c r="S129" s="5" t="s">
        <v>828</v>
      </c>
      <c r="T129" s="5"/>
      <c r="U129" s="5"/>
    </row>
    <row r="130" spans="14:21">
      <c r="N130" s="5" t="s">
        <v>829</v>
      </c>
      <c r="O130" s="5"/>
      <c r="P130" s="5"/>
      <c r="Q130" s="5"/>
      <c r="R130" s="5"/>
      <c r="S130" s="5" t="s">
        <v>830</v>
      </c>
      <c r="T130" s="5"/>
      <c r="U130" s="5"/>
    </row>
    <row r="131" spans="14:21">
      <c r="N131" s="5" t="s">
        <v>831</v>
      </c>
      <c r="O131" s="5"/>
      <c r="P131" s="5"/>
      <c r="Q131" s="5"/>
      <c r="R131" s="5"/>
      <c r="S131" s="5" t="s">
        <v>832</v>
      </c>
      <c r="T131" s="5"/>
      <c r="U131" s="5"/>
    </row>
    <row r="132" spans="14:21">
      <c r="N132" s="5" t="s">
        <v>833</v>
      </c>
      <c r="O132" s="5"/>
      <c r="P132" s="5"/>
      <c r="Q132" s="5"/>
      <c r="R132" s="5"/>
      <c r="S132" s="5" t="s">
        <v>834</v>
      </c>
      <c r="T132" s="5"/>
      <c r="U132" s="5"/>
    </row>
    <row r="133" spans="14:21">
      <c r="N133" s="5" t="s">
        <v>835</v>
      </c>
      <c r="O133" s="5"/>
      <c r="P133" s="5"/>
      <c r="Q133" s="5"/>
      <c r="R133" s="5"/>
      <c r="S133" s="5" t="s">
        <v>836</v>
      </c>
      <c r="T133" s="5"/>
      <c r="U133" s="5"/>
    </row>
    <row r="134" spans="14:21">
      <c r="N134" s="5" t="s">
        <v>837</v>
      </c>
      <c r="O134" s="5"/>
      <c r="P134" s="5"/>
      <c r="Q134" s="5"/>
      <c r="R134" s="5"/>
      <c r="S134" s="5" t="s">
        <v>838</v>
      </c>
      <c r="T134" s="5"/>
      <c r="U134" s="5"/>
    </row>
    <row r="135" spans="14:21">
      <c r="N135" s="5" t="s">
        <v>839</v>
      </c>
      <c r="O135" s="5"/>
      <c r="P135" s="5"/>
      <c r="Q135" s="5"/>
      <c r="R135" s="5"/>
      <c r="S135" s="5" t="s">
        <v>840</v>
      </c>
      <c r="T135" s="5"/>
      <c r="U135" s="5"/>
    </row>
    <row r="136" spans="14:21">
      <c r="N136" s="5" t="s">
        <v>841</v>
      </c>
      <c r="O136" s="5"/>
      <c r="P136" s="5"/>
      <c r="Q136" s="5"/>
      <c r="R136" s="5"/>
      <c r="S136" s="5" t="s">
        <v>842</v>
      </c>
      <c r="T136" s="5"/>
      <c r="U136" s="5"/>
    </row>
    <row r="137" spans="14:21">
      <c r="N137" s="5" t="s">
        <v>843</v>
      </c>
      <c r="O137" s="5"/>
      <c r="P137" s="5"/>
      <c r="Q137" s="5"/>
      <c r="R137" s="5"/>
      <c r="S137" s="5" t="s">
        <v>844</v>
      </c>
      <c r="T137" s="5"/>
      <c r="U137" s="5"/>
    </row>
    <row r="138" spans="14:21">
      <c r="N138" s="5" t="s">
        <v>845</v>
      </c>
      <c r="O138" s="5"/>
      <c r="P138" s="5"/>
      <c r="Q138" s="5"/>
      <c r="R138" s="5"/>
      <c r="S138" s="5" t="s">
        <v>846</v>
      </c>
      <c r="T138" s="5"/>
      <c r="U138" s="5"/>
    </row>
    <row r="139" spans="14:21">
      <c r="N139" s="5" t="s">
        <v>847</v>
      </c>
      <c r="O139" s="5"/>
      <c r="P139" s="5"/>
      <c r="Q139" s="5"/>
      <c r="R139" s="5"/>
      <c r="S139" s="5" t="s">
        <v>848</v>
      </c>
      <c r="T139" s="5"/>
      <c r="U139" s="5"/>
    </row>
    <row r="140" spans="14:21">
      <c r="N140" s="5" t="s">
        <v>849</v>
      </c>
      <c r="O140" s="5"/>
      <c r="P140" s="5"/>
      <c r="Q140" s="5"/>
      <c r="R140" s="5"/>
      <c r="S140" s="5" t="s">
        <v>850</v>
      </c>
      <c r="T140" s="5"/>
      <c r="U140" s="5"/>
    </row>
    <row r="141" spans="14:21">
      <c r="N141" s="5" t="s">
        <v>851</v>
      </c>
      <c r="O141" s="5"/>
      <c r="P141" s="5"/>
      <c r="Q141" s="5"/>
      <c r="R141" s="5"/>
      <c r="S141" s="5" t="s">
        <v>852</v>
      </c>
      <c r="T141" s="5"/>
      <c r="U141" s="5"/>
    </row>
    <row r="142" spans="14:21">
      <c r="N142" s="5" t="s">
        <v>853</v>
      </c>
      <c r="O142" s="5"/>
      <c r="P142" s="5"/>
      <c r="Q142" s="5"/>
      <c r="R142" s="5"/>
      <c r="S142" s="5" t="s">
        <v>854</v>
      </c>
      <c r="T142" s="5"/>
      <c r="U142" s="5"/>
    </row>
    <row r="143" spans="14:21">
      <c r="N143" s="5" t="s">
        <v>855</v>
      </c>
      <c r="O143" s="5"/>
      <c r="P143" s="5"/>
      <c r="Q143" s="5"/>
      <c r="R143" s="5"/>
      <c r="S143" s="5" t="s">
        <v>856</v>
      </c>
      <c r="T143" s="5"/>
      <c r="U143" s="5"/>
    </row>
    <row r="144" spans="14:21">
      <c r="N144" s="5" t="s">
        <v>857</v>
      </c>
      <c r="O144" s="5"/>
      <c r="P144" s="5"/>
      <c r="Q144" s="5"/>
      <c r="R144" s="5"/>
      <c r="S144" s="5" t="s">
        <v>858</v>
      </c>
      <c r="T144" s="5"/>
      <c r="U144" s="5"/>
    </row>
    <row r="145" spans="14:21">
      <c r="N145" s="5" t="s">
        <v>859</v>
      </c>
      <c r="O145" s="5"/>
      <c r="P145" s="5"/>
      <c r="Q145" s="5"/>
      <c r="R145" s="5"/>
      <c r="S145" s="5" t="s">
        <v>860</v>
      </c>
      <c r="T145" s="5"/>
      <c r="U145" s="5"/>
    </row>
    <row r="146" spans="14:21">
      <c r="N146" s="5" t="s">
        <v>861</v>
      </c>
      <c r="O146" s="5"/>
      <c r="P146" s="5"/>
      <c r="Q146" s="5"/>
      <c r="R146" s="5"/>
      <c r="S146" s="5" t="s">
        <v>862</v>
      </c>
      <c r="T146" s="5"/>
      <c r="U146" s="5"/>
    </row>
    <row r="147" spans="14:21">
      <c r="N147" s="5" t="s">
        <v>863</v>
      </c>
      <c r="O147" s="5"/>
      <c r="P147" s="5"/>
      <c r="Q147" s="5"/>
      <c r="R147" s="5"/>
      <c r="S147" s="5" t="s">
        <v>864</v>
      </c>
      <c r="T147" s="5"/>
      <c r="U147" s="5"/>
    </row>
    <row r="148" spans="14:21">
      <c r="N148" s="5" t="s">
        <v>865</v>
      </c>
      <c r="O148" s="5"/>
      <c r="P148" s="5"/>
      <c r="Q148" s="5"/>
      <c r="R148" s="5"/>
      <c r="S148" s="5" t="s">
        <v>866</v>
      </c>
      <c r="T148" s="5"/>
      <c r="U148" s="5"/>
    </row>
    <row r="149" spans="14:21">
      <c r="N149" s="5" t="s">
        <v>867</v>
      </c>
      <c r="O149" s="5"/>
      <c r="P149" s="5"/>
      <c r="Q149" s="5"/>
      <c r="R149" s="5"/>
      <c r="S149" s="5" t="s">
        <v>868</v>
      </c>
      <c r="T149" s="5"/>
      <c r="U149" s="5"/>
    </row>
    <row r="150" spans="14:21">
      <c r="N150" s="5" t="s">
        <v>869</v>
      </c>
      <c r="O150" s="5"/>
      <c r="P150" s="5"/>
      <c r="Q150" s="5"/>
      <c r="R150" s="5"/>
      <c r="S150" s="5" t="s">
        <v>870</v>
      </c>
      <c r="T150" s="5"/>
      <c r="U150" s="5"/>
    </row>
    <row r="151" spans="14:21">
      <c r="N151" s="5" t="s">
        <v>871</v>
      </c>
      <c r="O151" s="5"/>
      <c r="P151" s="5"/>
      <c r="Q151" s="5"/>
      <c r="R151" s="5"/>
      <c r="S151" s="5" t="s">
        <v>872</v>
      </c>
      <c r="T151" s="5"/>
      <c r="U151" s="5"/>
    </row>
    <row r="152" spans="14:21">
      <c r="N152" s="5" t="s">
        <v>873</v>
      </c>
      <c r="O152" s="5"/>
      <c r="P152" s="5"/>
      <c r="Q152" s="5"/>
      <c r="R152" s="5"/>
      <c r="S152" s="5" t="s">
        <v>874</v>
      </c>
      <c r="T152" s="5"/>
      <c r="U152" s="5"/>
    </row>
    <row r="153" spans="14:21">
      <c r="N153" s="5" t="s">
        <v>875</v>
      </c>
      <c r="O153" s="5"/>
      <c r="P153" s="5"/>
      <c r="Q153" s="5"/>
      <c r="R153" s="5"/>
      <c r="S153" s="5" t="s">
        <v>876</v>
      </c>
      <c r="T153" s="5"/>
      <c r="U153" s="5"/>
    </row>
    <row r="154" spans="14:21">
      <c r="N154" s="5" t="s">
        <v>877</v>
      </c>
      <c r="O154" s="5"/>
      <c r="P154" s="5"/>
      <c r="Q154" s="5"/>
      <c r="R154" s="5"/>
      <c r="S154" s="5" t="s">
        <v>878</v>
      </c>
      <c r="T154" s="5"/>
      <c r="U154" s="5"/>
    </row>
    <row r="155" spans="14:21">
      <c r="N155" s="5" t="s">
        <v>879</v>
      </c>
      <c r="O155" s="5"/>
      <c r="P155" s="5"/>
      <c r="Q155" s="5"/>
      <c r="R155" s="5"/>
      <c r="S155" s="5" t="s">
        <v>880</v>
      </c>
      <c r="T155" s="5"/>
      <c r="U155" s="5"/>
    </row>
    <row r="156" spans="14:21">
      <c r="N156" s="5" t="s">
        <v>881</v>
      </c>
      <c r="O156" s="5"/>
      <c r="P156" s="5"/>
      <c r="Q156" s="5"/>
      <c r="R156" s="5"/>
      <c r="S156" s="5" t="s">
        <v>882</v>
      </c>
      <c r="T156" s="5"/>
      <c r="U156" s="5"/>
    </row>
    <row r="157" spans="14:21">
      <c r="N157" s="5" t="s">
        <v>883</v>
      </c>
      <c r="O157" s="5"/>
      <c r="P157" s="5"/>
      <c r="Q157" s="5"/>
      <c r="R157" s="5"/>
      <c r="S157" s="5" t="s">
        <v>884</v>
      </c>
      <c r="T157" s="5"/>
      <c r="U157" s="5"/>
    </row>
    <row r="158" spans="14:21">
      <c r="N158" s="5" t="s">
        <v>885</v>
      </c>
      <c r="O158" s="5"/>
      <c r="P158" s="5"/>
      <c r="Q158" s="5"/>
      <c r="R158" s="5"/>
      <c r="S158" s="5" t="s">
        <v>886</v>
      </c>
      <c r="T158" s="5"/>
      <c r="U158" s="5"/>
    </row>
    <row r="159" spans="14:21">
      <c r="N159" s="5" t="s">
        <v>887</v>
      </c>
      <c r="O159" s="5"/>
      <c r="P159" s="5"/>
      <c r="Q159" s="5"/>
      <c r="R159" s="5"/>
      <c r="S159" s="5" t="s">
        <v>888</v>
      </c>
      <c r="T159" s="5"/>
      <c r="U159" s="5"/>
    </row>
    <row r="160" spans="14:21">
      <c r="N160" s="5" t="s">
        <v>889</v>
      </c>
      <c r="O160" s="5"/>
      <c r="P160" s="5"/>
      <c r="Q160" s="5"/>
      <c r="R160" s="5"/>
      <c r="S160" s="5" t="s">
        <v>890</v>
      </c>
      <c r="T160" s="5"/>
      <c r="U160" s="5"/>
    </row>
    <row r="161" spans="14:21">
      <c r="N161" s="5" t="s">
        <v>891</v>
      </c>
      <c r="O161" s="5"/>
      <c r="P161" s="5"/>
      <c r="Q161" s="5"/>
      <c r="R161" s="5"/>
      <c r="S161" s="5" t="s">
        <v>892</v>
      </c>
      <c r="T161" s="5"/>
      <c r="U161" s="5"/>
    </row>
    <row r="162" spans="14:21">
      <c r="N162" s="5" t="s">
        <v>893</v>
      </c>
      <c r="O162" s="5"/>
      <c r="P162" s="5"/>
      <c r="Q162" s="5"/>
      <c r="R162" s="5"/>
      <c r="S162" s="5" t="s">
        <v>894</v>
      </c>
      <c r="T162" s="5"/>
      <c r="U162" s="5"/>
    </row>
    <row r="163" spans="14:21">
      <c r="N163" s="5" t="s">
        <v>895</v>
      </c>
      <c r="O163" s="5"/>
      <c r="P163" s="5"/>
      <c r="Q163" s="5"/>
      <c r="R163" s="5"/>
      <c r="S163" s="5" t="s">
        <v>896</v>
      </c>
      <c r="T163" s="5"/>
      <c r="U163" s="5"/>
    </row>
    <row r="164" spans="14:21">
      <c r="N164" s="5" t="s">
        <v>897</v>
      </c>
      <c r="O164" s="5"/>
      <c r="P164" s="5"/>
      <c r="Q164" s="5"/>
      <c r="R164" s="5"/>
      <c r="S164" s="5" t="s">
        <v>898</v>
      </c>
      <c r="T164" s="5"/>
      <c r="U164" s="5"/>
    </row>
    <row r="165" spans="14:21">
      <c r="N165" s="5" t="s">
        <v>899</v>
      </c>
      <c r="O165" s="5"/>
      <c r="P165" s="5"/>
      <c r="Q165" s="5"/>
      <c r="R165" s="5"/>
      <c r="S165" s="5" t="s">
        <v>900</v>
      </c>
      <c r="T165" s="5"/>
      <c r="U165" s="5"/>
    </row>
    <row r="166" spans="14:21">
      <c r="N166" s="5" t="s">
        <v>901</v>
      </c>
      <c r="O166" s="5"/>
      <c r="P166" s="5"/>
      <c r="Q166" s="5"/>
      <c r="R166" s="5"/>
      <c r="S166" s="5" t="s">
        <v>902</v>
      </c>
      <c r="T166" s="5"/>
      <c r="U166" s="5"/>
    </row>
    <row r="167" spans="14:21">
      <c r="N167" s="5" t="s">
        <v>718</v>
      </c>
      <c r="O167" s="5"/>
      <c r="P167" s="5"/>
      <c r="Q167" s="5"/>
      <c r="R167" s="5"/>
      <c r="S167" s="5" t="s">
        <v>903</v>
      </c>
      <c r="T167" s="5"/>
      <c r="U167" s="5"/>
    </row>
    <row r="168" spans="14:21">
      <c r="N168" s="5" t="s">
        <v>904</v>
      </c>
      <c r="O168" s="5"/>
      <c r="P168" s="5"/>
      <c r="Q168" s="5"/>
      <c r="R168" s="5"/>
      <c r="S168" s="5" t="s">
        <v>905</v>
      </c>
      <c r="T168" s="5"/>
      <c r="U168" s="5"/>
    </row>
    <row r="169" spans="14:21">
      <c r="N169" s="5" t="s">
        <v>906</v>
      </c>
      <c r="O169" s="5"/>
      <c r="P169" s="5"/>
      <c r="Q169" s="5"/>
      <c r="R169" s="5"/>
      <c r="S169" s="5" t="s">
        <v>907</v>
      </c>
      <c r="T169" s="5"/>
      <c r="U169" s="5"/>
    </row>
    <row r="170" spans="14:21">
      <c r="N170" s="5" t="s">
        <v>908</v>
      </c>
      <c r="O170" s="5"/>
      <c r="P170" s="5"/>
      <c r="Q170" s="5"/>
      <c r="R170" s="5"/>
      <c r="S170" s="5" t="s">
        <v>909</v>
      </c>
      <c r="T170" s="5"/>
      <c r="U170" s="5"/>
    </row>
    <row r="171" spans="14:21">
      <c r="N171" s="5" t="s">
        <v>910</v>
      </c>
      <c r="O171" s="5"/>
      <c r="P171" s="5"/>
      <c r="Q171" s="5"/>
      <c r="R171" s="5"/>
      <c r="S171" s="5" t="s">
        <v>911</v>
      </c>
      <c r="T171" s="5"/>
      <c r="U171" s="5"/>
    </row>
    <row r="172" spans="14:21">
      <c r="N172" s="5" t="s">
        <v>912</v>
      </c>
      <c r="O172" s="5"/>
      <c r="P172" s="5"/>
      <c r="Q172" s="5"/>
      <c r="R172" s="5"/>
      <c r="S172" s="5" t="s">
        <v>913</v>
      </c>
      <c r="T172" s="5"/>
      <c r="U172" s="5"/>
    </row>
    <row r="173" spans="14:21">
      <c r="N173" s="5" t="s">
        <v>914</v>
      </c>
      <c r="O173" s="5"/>
      <c r="P173" s="5"/>
      <c r="Q173" s="5"/>
      <c r="R173" s="5"/>
      <c r="S173" s="5" t="s">
        <v>915</v>
      </c>
      <c r="T173" s="5"/>
      <c r="U173" s="5"/>
    </row>
    <row r="174" spans="14:21">
      <c r="N174" s="5" t="s">
        <v>916</v>
      </c>
      <c r="O174" s="5"/>
      <c r="P174" s="5"/>
      <c r="Q174" s="5"/>
      <c r="R174" s="5"/>
      <c r="S174" s="5" t="s">
        <v>917</v>
      </c>
      <c r="T174" s="5"/>
      <c r="U174" s="5"/>
    </row>
    <row r="175" spans="14:21">
      <c r="N175" s="5" t="s">
        <v>918</v>
      </c>
      <c r="O175" s="5"/>
      <c r="P175" s="5"/>
      <c r="Q175" s="5"/>
      <c r="R175" s="5"/>
      <c r="S175" s="5" t="s">
        <v>919</v>
      </c>
      <c r="T175" s="5"/>
      <c r="U175" s="5"/>
    </row>
    <row r="176" spans="14:21">
      <c r="N176" s="5" t="s">
        <v>920</v>
      </c>
      <c r="O176" s="5"/>
      <c r="P176" s="5"/>
      <c r="Q176" s="5"/>
      <c r="R176" s="5"/>
      <c r="S176" s="5" t="s">
        <v>921</v>
      </c>
      <c r="T176" s="5"/>
      <c r="U176" s="5"/>
    </row>
    <row r="177" spans="14:21">
      <c r="N177" s="5" t="s">
        <v>922</v>
      </c>
      <c r="O177" s="5"/>
      <c r="P177" s="5"/>
      <c r="Q177" s="5"/>
      <c r="R177" s="5"/>
      <c r="S177" s="5" t="s">
        <v>923</v>
      </c>
      <c r="T177" s="5"/>
      <c r="U177" s="5"/>
    </row>
    <row r="178" spans="14:21">
      <c r="N178" s="5" t="s">
        <v>924</v>
      </c>
      <c r="O178" s="5"/>
      <c r="P178" s="5"/>
      <c r="Q178" s="5"/>
      <c r="R178" s="5"/>
      <c r="S178" s="5" t="s">
        <v>925</v>
      </c>
      <c r="T178" s="5"/>
      <c r="U178" s="5"/>
    </row>
    <row r="179" spans="14:21">
      <c r="N179" s="5" t="s">
        <v>926</v>
      </c>
      <c r="O179" s="5"/>
      <c r="P179" s="5"/>
      <c r="Q179" s="5"/>
      <c r="R179" s="5"/>
      <c r="S179" s="5" t="s">
        <v>927</v>
      </c>
      <c r="T179" s="5"/>
      <c r="U179" s="5"/>
    </row>
    <row r="180" spans="14:21">
      <c r="N180" s="5" t="s">
        <v>928</v>
      </c>
      <c r="O180" s="5"/>
      <c r="P180" s="5"/>
      <c r="Q180" s="5"/>
      <c r="R180" s="5"/>
      <c r="S180" s="5" t="s">
        <v>929</v>
      </c>
      <c r="T180" s="5"/>
      <c r="U180" s="5"/>
    </row>
    <row r="181" spans="14:21">
      <c r="N181" s="5" t="s">
        <v>930</v>
      </c>
      <c r="O181" s="5"/>
      <c r="P181" s="5"/>
      <c r="Q181" s="5"/>
      <c r="R181" s="5"/>
      <c r="S181" s="5" t="s">
        <v>931</v>
      </c>
      <c r="T181" s="5"/>
      <c r="U181" s="5"/>
    </row>
    <row r="182" spans="14:21">
      <c r="N182" s="5" t="s">
        <v>932</v>
      </c>
      <c r="O182" s="5"/>
      <c r="P182" s="5"/>
      <c r="Q182" s="5"/>
      <c r="R182" s="5"/>
      <c r="S182" s="5" t="s">
        <v>933</v>
      </c>
      <c r="T182" s="5"/>
      <c r="U182" s="5"/>
    </row>
    <row r="183" spans="14:21">
      <c r="N183" s="5" t="s">
        <v>934</v>
      </c>
      <c r="O183" s="5"/>
      <c r="P183" s="5"/>
      <c r="Q183" s="5"/>
      <c r="R183" s="5"/>
      <c r="S183" s="5" t="s">
        <v>935</v>
      </c>
      <c r="T183" s="5"/>
      <c r="U183" s="5"/>
    </row>
    <row r="184" spans="14:21">
      <c r="N184" s="5" t="s">
        <v>936</v>
      </c>
      <c r="O184" s="5"/>
      <c r="P184" s="5"/>
      <c r="Q184" s="5"/>
      <c r="R184" s="5"/>
      <c r="S184" s="5" t="s">
        <v>937</v>
      </c>
      <c r="T184" s="5"/>
      <c r="U184" s="5"/>
    </row>
    <row r="185" spans="14:21">
      <c r="N185" s="5" t="s">
        <v>938</v>
      </c>
      <c r="O185" s="5"/>
      <c r="P185" s="5"/>
      <c r="Q185" s="5"/>
      <c r="R185" s="5"/>
      <c r="S185" s="5" t="s">
        <v>939</v>
      </c>
      <c r="T185" s="5"/>
      <c r="U185" s="5"/>
    </row>
    <row r="186" spans="14:21">
      <c r="N186" s="5" t="s">
        <v>940</v>
      </c>
      <c r="O186" s="5"/>
      <c r="P186" s="5"/>
      <c r="Q186" s="5"/>
      <c r="R186" s="5"/>
      <c r="S186" s="5" t="s">
        <v>941</v>
      </c>
      <c r="T186" s="5"/>
      <c r="U186" s="5"/>
    </row>
    <row r="187" spans="14:21">
      <c r="N187" s="5" t="s">
        <v>942</v>
      </c>
      <c r="O187" s="5"/>
      <c r="P187" s="5"/>
      <c r="Q187" s="5"/>
      <c r="R187" s="5"/>
      <c r="S187" s="5" t="s">
        <v>943</v>
      </c>
      <c r="T187" s="5"/>
      <c r="U187" s="5"/>
    </row>
    <row r="188" spans="14:21">
      <c r="N188" s="5" t="s">
        <v>944</v>
      </c>
      <c r="O188" s="5"/>
      <c r="P188" s="5"/>
      <c r="Q188" s="5"/>
      <c r="R188" s="5"/>
      <c r="S188" s="5" t="s">
        <v>945</v>
      </c>
      <c r="T188" s="5"/>
      <c r="U188" s="5"/>
    </row>
    <row r="189" spans="14:19">
      <c r="N189" s="5" t="s">
        <v>946</v>
      </c>
      <c r="O189" s="5"/>
      <c r="P189" s="5"/>
      <c r="Q189" s="5"/>
      <c r="R189" s="5"/>
      <c r="S189" s="3" t="s">
        <v>947</v>
      </c>
    </row>
    <row r="190" spans="14:19">
      <c r="N190" s="5" t="s">
        <v>948</v>
      </c>
      <c r="O190" s="5"/>
      <c r="P190" s="5"/>
      <c r="Q190" s="5"/>
      <c r="R190" s="5"/>
      <c r="S190" s="3" t="s">
        <v>949</v>
      </c>
    </row>
    <row r="191" spans="14:19">
      <c r="N191" s="5" t="s">
        <v>950</v>
      </c>
      <c r="O191" s="5"/>
      <c r="P191" s="5"/>
      <c r="Q191" s="5"/>
      <c r="R191" s="5"/>
      <c r="S191" s="3" t="s">
        <v>951</v>
      </c>
    </row>
    <row r="192" spans="14:19">
      <c r="N192" s="5" t="s">
        <v>952</v>
      </c>
      <c r="O192" s="5"/>
      <c r="P192" s="5"/>
      <c r="Q192" s="5"/>
      <c r="R192" s="5"/>
      <c r="S192" s="3" t="s">
        <v>953</v>
      </c>
    </row>
    <row r="193" spans="14:19">
      <c r="N193" s="5" t="s">
        <v>954</v>
      </c>
      <c r="O193" s="5"/>
      <c r="P193" s="5"/>
      <c r="Q193" s="5"/>
      <c r="R193" s="5"/>
      <c r="S193" s="3" t="s">
        <v>955</v>
      </c>
    </row>
    <row r="194" spans="14:19">
      <c r="N194" s="5" t="s">
        <v>956</v>
      </c>
      <c r="O194" s="5"/>
      <c r="P194" s="5"/>
      <c r="Q194" s="5"/>
      <c r="R194" s="5"/>
      <c r="S194" s="3" t="s">
        <v>957</v>
      </c>
    </row>
    <row r="195" spans="14:19">
      <c r="N195" s="5" t="s">
        <v>958</v>
      </c>
      <c r="O195" s="5"/>
      <c r="P195" s="5"/>
      <c r="Q195" s="5"/>
      <c r="R195" s="5"/>
      <c r="S195" s="3" t="s">
        <v>959</v>
      </c>
    </row>
    <row r="196" spans="14:19">
      <c r="N196" s="5" t="s">
        <v>960</v>
      </c>
      <c r="O196" s="5"/>
      <c r="P196" s="5"/>
      <c r="Q196" s="5"/>
      <c r="R196" s="5"/>
      <c r="S196" s="3" t="s">
        <v>961</v>
      </c>
    </row>
    <row r="197" spans="14:19">
      <c r="N197" s="5" t="s">
        <v>962</v>
      </c>
      <c r="O197" s="5"/>
      <c r="P197" s="5"/>
      <c r="Q197" s="5"/>
      <c r="R197" s="5"/>
      <c r="S197" s="3" t="s">
        <v>963</v>
      </c>
    </row>
    <row r="198" spans="14:19">
      <c r="N198" s="5" t="s">
        <v>964</v>
      </c>
      <c r="O198" s="5"/>
      <c r="P198" s="5"/>
      <c r="Q198" s="5"/>
      <c r="R198" s="5"/>
      <c r="S198" s="3" t="s">
        <v>965</v>
      </c>
    </row>
    <row r="199" spans="14:19">
      <c r="N199" s="5" t="s">
        <v>966</v>
      </c>
      <c r="O199" s="5"/>
      <c r="P199" s="5"/>
      <c r="Q199" s="5"/>
      <c r="R199" s="5"/>
      <c r="S199" s="3" t="s">
        <v>967</v>
      </c>
    </row>
    <row r="200" spans="14:19">
      <c r="N200" s="5" t="s">
        <v>968</v>
      </c>
      <c r="O200" s="5"/>
      <c r="P200" s="5"/>
      <c r="Q200" s="5"/>
      <c r="R200" s="5"/>
      <c r="S200" s="3" t="s">
        <v>969</v>
      </c>
    </row>
    <row r="201" spans="14:19">
      <c r="N201" s="5" t="s">
        <v>970</v>
      </c>
      <c r="O201" s="5"/>
      <c r="P201" s="5"/>
      <c r="Q201" s="5"/>
      <c r="R201" s="5"/>
      <c r="S201" s="3" t="s">
        <v>971</v>
      </c>
    </row>
    <row r="202" spans="14:19">
      <c r="N202" s="5" t="s">
        <v>972</v>
      </c>
      <c r="O202" s="5"/>
      <c r="P202" s="5"/>
      <c r="Q202" s="5"/>
      <c r="R202" s="5"/>
      <c r="S202" s="3" t="s">
        <v>973</v>
      </c>
    </row>
    <row r="203" spans="14:19">
      <c r="N203" s="5" t="s">
        <v>974</v>
      </c>
      <c r="O203" s="5"/>
      <c r="P203" s="5"/>
      <c r="Q203" s="5"/>
      <c r="R203" s="5"/>
      <c r="S203" s="3" t="s">
        <v>975</v>
      </c>
    </row>
    <row r="204" spans="14:19">
      <c r="N204" s="5" t="s">
        <v>976</v>
      </c>
      <c r="O204" s="5"/>
      <c r="P204" s="5"/>
      <c r="Q204" s="5"/>
      <c r="R204" s="5"/>
      <c r="S204" s="3" t="s">
        <v>977</v>
      </c>
    </row>
    <row r="205" spans="14:19">
      <c r="N205" s="5" t="s">
        <v>978</v>
      </c>
      <c r="O205" s="5"/>
      <c r="P205" s="5"/>
      <c r="Q205" s="5"/>
      <c r="R205" s="5"/>
      <c r="S205" s="3" t="s">
        <v>979</v>
      </c>
    </row>
    <row r="206" spans="15:16">
      <c r="O206" s="5"/>
      <c r="P206" s="5"/>
    </row>
  </sheetData>
  <conditionalFormatting sqref="M42">
    <cfRule type="cellIs" dxfId="2" priority="1" operator="equal">
      <formula>"Arts Package F"</formula>
    </cfRule>
    <cfRule type="cellIs" dxfId="3" priority="2" operator="equal">
      <formula>"Arts Package E"</formula>
    </cfRule>
    <cfRule type="cellIs" dxfId="4" priority="3" operator="equal">
      <formula>"Applied Science Package B"</formula>
    </cfRule>
    <cfRule type="cellIs" dxfId="5" priority="4" operator="equal">
      <formula>"Applied Science Package A"</formula>
    </cfRule>
    <cfRule type="cellIs" dxfId="6" priority="5" operator="equal">
      <formula>"Architecture Package B"</formula>
    </cfRule>
    <cfRule type="cellIs" dxfId="7" priority="6" operator="equal">
      <formula>"Arts Package C"</formula>
    </cfRule>
    <cfRule type="cellIs" dxfId="8" priority="7" operator="equal">
      <formula>"Pharmaceutical Sciences Package"</formula>
    </cfRule>
    <cfRule type="cellIs" dxfId="9" priority="8" operator="equal">
      <formula>"Medicine Package K"</formula>
    </cfRule>
    <cfRule type="cellIs" dxfId="10" priority="9" operator="equal">
      <formula>"Medicine Package J"</formula>
    </cfRule>
    <cfRule type="cellIs" dxfId="11" priority="10" operator="equal">
      <formula>"Medicine Package I"</formula>
    </cfRule>
    <cfRule type="cellIs" dxfId="12" priority="11" operator="equal">
      <formula>"Medicine Package H"</formula>
    </cfRule>
  </conditionalFormatting>
  <conditionalFormatting sqref="L56">
    <cfRule type="cellIs" dxfId="2" priority="23" operator="equal">
      <formula>"Arts Package F"</formula>
    </cfRule>
    <cfRule type="cellIs" dxfId="3" priority="24" operator="equal">
      <formula>"Arts Package E"</formula>
    </cfRule>
    <cfRule type="cellIs" dxfId="4" priority="25" operator="equal">
      <formula>"Applied Science Package B"</formula>
    </cfRule>
    <cfRule type="cellIs" dxfId="5" priority="26" operator="equal">
      <formula>"Applied Science Package A"</formula>
    </cfRule>
    <cfRule type="cellIs" dxfId="6" priority="27" operator="equal">
      <formula>"Architecture Package B"</formula>
    </cfRule>
    <cfRule type="cellIs" dxfId="7" priority="28" operator="equal">
      <formula>"Arts Package C"</formula>
    </cfRule>
    <cfRule type="cellIs" dxfId="8" priority="29" operator="equal">
      <formula>"Pharmaceutical Sciences Package"</formula>
    </cfRule>
    <cfRule type="cellIs" dxfId="9" priority="30" operator="equal">
      <formula>"Medicine Package K"</formula>
    </cfRule>
    <cfRule type="cellIs" dxfId="10" priority="31" operator="equal">
      <formula>"Medicine Package J"</formula>
    </cfRule>
    <cfRule type="cellIs" dxfId="11" priority="32" operator="equal">
      <formula>"Medicine Package I"</formula>
    </cfRule>
    <cfRule type="cellIs" dxfId="12" priority="33" operator="equal">
      <formula>"Medicine Package H"</formula>
    </cfRule>
    <cfRule type="cellIs" dxfId="2" priority="12" operator="equal">
      <formula>"Arts Package F"</formula>
    </cfRule>
    <cfRule type="cellIs" dxfId="3" priority="13" operator="equal">
      <formula>"Arts Package E"</formula>
    </cfRule>
    <cfRule type="cellIs" dxfId="4" priority="14" operator="equal">
      <formula>"Applied Science Package B"</formula>
    </cfRule>
    <cfRule type="cellIs" dxfId="5" priority="15" operator="equal">
      <formula>"Applied Science Package A"</formula>
    </cfRule>
    <cfRule type="cellIs" dxfId="6" priority="16" operator="equal">
      <formula>"Architecture Package B"</formula>
    </cfRule>
    <cfRule type="cellIs" dxfId="7" priority="17" operator="equal">
      <formula>"Arts Package C"</formula>
    </cfRule>
    <cfRule type="cellIs" dxfId="8" priority="18" operator="equal">
      <formula>"Pharmaceutical Sciences Package"</formula>
    </cfRule>
    <cfRule type="cellIs" dxfId="9" priority="19" operator="equal">
      <formula>"Medicine Package K"</formula>
    </cfRule>
    <cfRule type="cellIs" dxfId="10" priority="20" operator="equal">
      <formula>"Medicine Package J"</formula>
    </cfRule>
    <cfRule type="cellIs" dxfId="11" priority="21" operator="equal">
      <formula>"Medicine Package I"</formula>
    </cfRule>
    <cfRule type="cellIs" dxfId="12" priority="22" operator="equal">
      <formula>"Medicine Package H"</formula>
    </cfRule>
  </conditionalFormatting>
  <conditionalFormatting sqref="M66">
    <cfRule type="cellIs" dxfId="2" priority="34" operator="equal">
      <formula>"Arts Package F"</formula>
    </cfRule>
    <cfRule type="cellIs" dxfId="3" priority="35" operator="equal">
      <formula>"Arts Package E"</formula>
    </cfRule>
    <cfRule type="cellIs" dxfId="4" priority="36" operator="equal">
      <formula>"Applied Science Package B"</formula>
    </cfRule>
    <cfRule type="cellIs" dxfId="5" priority="37" operator="equal">
      <formula>"Applied Science Package A"</formula>
    </cfRule>
    <cfRule type="cellIs" dxfId="6" priority="38" operator="equal">
      <formula>"Architecture Package B"</formula>
    </cfRule>
    <cfRule type="cellIs" dxfId="7" priority="39" operator="equal">
      <formula>"Arts Package C"</formula>
    </cfRule>
    <cfRule type="cellIs" dxfId="8" priority="40" operator="equal">
      <formula>"Pharmaceutical Sciences Package"</formula>
    </cfRule>
    <cfRule type="cellIs" dxfId="9" priority="41" operator="equal">
      <formula>"Medicine Package K"</formula>
    </cfRule>
    <cfRule type="cellIs" dxfId="10" priority="42" operator="equal">
      <formula>"Medicine Package J"</formula>
    </cfRule>
    <cfRule type="cellIs" dxfId="11" priority="43" operator="equal">
      <formula>"Medicine Package I"</formula>
    </cfRule>
    <cfRule type="cellIs" dxfId="12" priority="44" operator="equal">
      <formula>"Medicine Package H"</formula>
    </cfRule>
  </conditionalFormatting>
  <conditionalFormatting sqref="H78">
    <cfRule type="cellIs" dxfId="2" priority="100" operator="equal">
      <formula>"Arts Package F"</formula>
    </cfRule>
    <cfRule type="cellIs" dxfId="3" priority="101" operator="equal">
      <formula>"Arts Package E"</formula>
    </cfRule>
    <cfRule type="cellIs" dxfId="4" priority="102" operator="equal">
      <formula>"Applied Science Package B"</formula>
    </cfRule>
    <cfRule type="cellIs" dxfId="5" priority="103" operator="equal">
      <formula>"Applied Science Package A"</formula>
    </cfRule>
    <cfRule type="cellIs" dxfId="6" priority="104" operator="equal">
      <formula>"Architecture Package B"</formula>
    </cfRule>
    <cfRule type="cellIs" dxfId="7" priority="105" operator="equal">
      <formula>"Arts Package C"</formula>
    </cfRule>
    <cfRule type="cellIs" dxfId="8" priority="106" operator="equal">
      <formula>"Pharmaceutical Sciences Package"</formula>
    </cfRule>
    <cfRule type="cellIs" dxfId="9" priority="107" operator="equal">
      <formula>"Medicine Package K"</formula>
    </cfRule>
    <cfRule type="cellIs" dxfId="10" priority="108" operator="equal">
      <formula>"Medicine Package J"</formula>
    </cfRule>
    <cfRule type="cellIs" dxfId="11" priority="109" operator="equal">
      <formula>"Medicine Package I"</formula>
    </cfRule>
    <cfRule type="cellIs" dxfId="12" priority="110" operator="equal">
      <formula>"Medicine Package H"</formula>
    </cfRule>
  </conditionalFormatting>
  <conditionalFormatting sqref="M87">
    <cfRule type="cellIs" dxfId="2" priority="45" operator="equal">
      <formula>"Arts Package F"</formula>
    </cfRule>
    <cfRule type="cellIs" dxfId="3" priority="46" operator="equal">
      <formula>"Arts Package E"</formula>
    </cfRule>
    <cfRule type="cellIs" dxfId="4" priority="47" operator="equal">
      <formula>"Applied Science Package B"</formula>
    </cfRule>
    <cfRule type="cellIs" dxfId="5" priority="48" operator="equal">
      <formula>"Applied Science Package A"</formula>
    </cfRule>
    <cfRule type="cellIs" dxfId="6" priority="49" operator="equal">
      <formula>"Architecture Package B"</formula>
    </cfRule>
    <cfRule type="cellIs" dxfId="7" priority="50" operator="equal">
      <formula>"Arts Package C"</formula>
    </cfRule>
    <cfRule type="cellIs" dxfId="8" priority="51" operator="equal">
      <formula>"Pharmaceutical Sciences Package"</formula>
    </cfRule>
    <cfRule type="cellIs" dxfId="9" priority="52" operator="equal">
      <formula>"Medicine Package K"</formula>
    </cfRule>
    <cfRule type="cellIs" dxfId="10" priority="53" operator="equal">
      <formula>"Medicine Package J"</formula>
    </cfRule>
    <cfRule type="cellIs" dxfId="11" priority="54" operator="equal">
      <formula>"Medicine Package I"</formula>
    </cfRule>
    <cfRule type="cellIs" dxfId="12" priority="55" operator="equal">
      <formula>"Medicine Package H"</formula>
    </cfRule>
  </conditionalFormatting>
  <conditionalFormatting sqref="H14:H16">
    <cfRule type="cellIs" dxfId="2" priority="122" operator="equal">
      <formula>"Arts Package F"</formula>
    </cfRule>
    <cfRule type="cellIs" dxfId="3" priority="123" operator="equal">
      <formula>"Arts Package E"</formula>
    </cfRule>
    <cfRule type="cellIs" dxfId="4" priority="124" operator="equal">
      <formula>"Applied Science Package B"</formula>
    </cfRule>
    <cfRule type="cellIs" dxfId="5" priority="125" operator="equal">
      <formula>"Applied Science Package A"</formula>
    </cfRule>
    <cfRule type="cellIs" dxfId="6" priority="126" operator="equal">
      <formula>"Architecture Package B"</formula>
    </cfRule>
    <cfRule type="cellIs" dxfId="7" priority="127" operator="equal">
      <formula>"Arts Package C"</formula>
    </cfRule>
    <cfRule type="cellIs" dxfId="8" priority="128" operator="equal">
      <formula>"Pharmaceutical Sciences Package"</formula>
    </cfRule>
    <cfRule type="cellIs" dxfId="9" priority="129" operator="equal">
      <formula>"Medicine Package K"</formula>
    </cfRule>
    <cfRule type="cellIs" dxfId="10" priority="130" operator="equal">
      <formula>"Medicine Package J"</formula>
    </cfRule>
    <cfRule type="cellIs" dxfId="11" priority="131" operator="equal">
      <formula>"Medicine Package I"</formula>
    </cfRule>
    <cfRule type="cellIs" dxfId="12" priority="132" operator="equal">
      <formula>"Medicine Package H"</formula>
    </cfRule>
  </conditionalFormatting>
  <conditionalFormatting sqref="M19:M21">
    <cfRule type="cellIs" dxfId="2" priority="67" operator="equal">
      <formula>"Arts Package F"</formula>
    </cfRule>
    <cfRule type="cellIs" dxfId="3" priority="68" operator="equal">
      <formula>"Arts Package E"</formula>
    </cfRule>
    <cfRule type="cellIs" dxfId="4" priority="69" operator="equal">
      <formula>"Applied Science Package B"</formula>
    </cfRule>
    <cfRule type="cellIs" dxfId="5" priority="70" operator="equal">
      <formula>"Applied Science Package A"</formula>
    </cfRule>
    <cfRule type="cellIs" dxfId="6" priority="71" operator="equal">
      <formula>"Architecture Package B"</formula>
    </cfRule>
    <cfRule type="cellIs" dxfId="7" priority="72" operator="equal">
      <formula>"Arts Package C"</formula>
    </cfRule>
    <cfRule type="cellIs" dxfId="8" priority="73" operator="equal">
      <formula>"Pharmaceutical Sciences Package"</formula>
    </cfRule>
    <cfRule type="cellIs" dxfId="9" priority="74" operator="equal">
      <formula>"Medicine Package K"</formula>
    </cfRule>
    <cfRule type="cellIs" dxfId="10" priority="75" operator="equal">
      <formula>"Medicine Package J"</formula>
    </cfRule>
    <cfRule type="cellIs" dxfId="11" priority="76" operator="equal">
      <formula>"Medicine Package I"</formula>
    </cfRule>
    <cfRule type="cellIs" dxfId="12" priority="77" operator="equal">
      <formula>"Medicine Package H"</formula>
    </cfRule>
  </conditionalFormatting>
  <conditionalFormatting sqref="F2:H2 D2 F6:G6 D6:D7 F7:H7 F34:G34 D34 F81:H1048576 H37:H38 F36:G38 D36:D38 D40:D60 F40:G61 G62 H40:H64 F80:G80 F68:H77 F79:H79 D72:D77 D79:D1048576 I3:I4 K3:L4 K49:M55 K57:M65 L70 M56 K56 K8:M11 I8:I12">
    <cfRule type="cellIs" dxfId="2" priority="144" operator="equal">
      <formula>"Arts Package F"</formula>
    </cfRule>
    <cfRule type="cellIs" dxfId="3" priority="145" operator="equal">
      <formula>"Arts Package E"</formula>
    </cfRule>
    <cfRule type="cellIs" dxfId="4" priority="146" operator="equal">
      <formula>"Applied Science Package B"</formula>
    </cfRule>
    <cfRule type="cellIs" dxfId="5" priority="147" operator="equal">
      <formula>"Applied Science Package A"</formula>
    </cfRule>
    <cfRule type="cellIs" dxfId="6" priority="148" operator="equal">
      <formula>"Architecture Package B"</formula>
    </cfRule>
    <cfRule type="cellIs" dxfId="7" priority="149" operator="equal">
      <formula>"Arts Package C"</formula>
    </cfRule>
    <cfRule type="cellIs" dxfId="8" priority="150" operator="equal">
      <formula>"Pharmaceutical Sciences Package"</formula>
    </cfRule>
    <cfRule type="cellIs" dxfId="9" priority="151" operator="equal">
      <formula>"Medicine Package K"</formula>
    </cfRule>
    <cfRule type="cellIs" dxfId="10" priority="152" operator="equal">
      <formula>"Medicine Package J"</formula>
    </cfRule>
    <cfRule type="cellIs" dxfId="11" priority="153" operator="equal">
      <formula>"Medicine Package I"</formula>
    </cfRule>
    <cfRule type="cellIs" dxfId="12" priority="154" operator="equal">
      <formula>"Medicine Package H"</formula>
    </cfRule>
  </conditionalFormatting>
  <conditionalFormatting sqref="K2:M2 I2 K12:L12 K10:M10 K43:L43 I43 K90:M1048576 M46:M47 K45:L47 I45:I47 I49:I65 L71 K89:L89 K77:M86 K88:M88 I81:I86 I88:I1048576 M67:M73 K67:L70 I67:I69">
    <cfRule type="cellIs" dxfId="2" priority="89" operator="equal">
      <formula>"Arts Package F"</formula>
    </cfRule>
    <cfRule type="cellIs" dxfId="3" priority="90" operator="equal">
      <formula>"Arts Package E"</formula>
    </cfRule>
    <cfRule type="cellIs" dxfId="4" priority="91" operator="equal">
      <formula>"Applied Science Package B"</formula>
    </cfRule>
    <cfRule type="cellIs" dxfId="5" priority="92" operator="equal">
      <formula>"Applied Science Package A"</formula>
    </cfRule>
    <cfRule type="cellIs" dxfId="6" priority="93" operator="equal">
      <formula>"Architecture Package B"</formula>
    </cfRule>
    <cfRule type="cellIs" dxfId="7" priority="94" operator="equal">
      <formula>"Arts Package C"</formula>
    </cfRule>
    <cfRule type="cellIs" dxfId="8" priority="95" operator="equal">
      <formula>"Pharmaceutical Sciences Package"</formula>
    </cfRule>
    <cfRule type="cellIs" dxfId="9" priority="96" operator="equal">
      <formula>"Medicine Package K"</formula>
    </cfRule>
    <cfRule type="cellIs" dxfId="10" priority="97" operator="equal">
      <formula>"Medicine Package J"</formula>
    </cfRule>
    <cfRule type="cellIs" dxfId="11" priority="98" operator="equal">
      <formula>"Medicine Package I"</formula>
    </cfRule>
    <cfRule type="cellIs" dxfId="12" priority="99" operator="equal">
      <formula>"Medicine Package H"</formula>
    </cfRule>
  </conditionalFormatting>
  <conditionalFormatting sqref="F28 D3:D5 F3:H5 F10:G10 H11 F12:G12 F17:G17 F20 F22 F24:F26 F30 F33 F63:G64 H18 H6">
    <cfRule type="cellIs" dxfId="2" priority="133" operator="equal">
      <formula>"Arts Package F"</formula>
    </cfRule>
    <cfRule type="cellIs" dxfId="3" priority="134" operator="equal">
      <formula>"Arts Package E"</formula>
    </cfRule>
    <cfRule type="cellIs" dxfId="4" priority="135" operator="equal">
      <formula>"Applied Science Package B"</formula>
    </cfRule>
    <cfRule type="cellIs" dxfId="5" priority="136" operator="equal">
      <formula>"Applied Science Package A"</formula>
    </cfRule>
    <cfRule type="cellIs" dxfId="6" priority="137" operator="equal">
      <formula>"Architecture Package B"</formula>
    </cfRule>
    <cfRule type="cellIs" dxfId="7" priority="138" operator="equal">
      <formula>"Arts Package C"</formula>
    </cfRule>
    <cfRule type="cellIs" dxfId="8" priority="139" operator="equal">
      <formula>"Pharmaceutical Sciences Package"</formula>
    </cfRule>
    <cfRule type="cellIs" dxfId="9" priority="140" operator="equal">
      <formula>"Medicine Package K"</formula>
    </cfRule>
    <cfRule type="cellIs" dxfId="10" priority="141" operator="equal">
      <formula>"Medicine Package J"</formula>
    </cfRule>
    <cfRule type="cellIs" dxfId="11" priority="142" operator="equal">
      <formula>"Medicine Package I"</formula>
    </cfRule>
    <cfRule type="cellIs" dxfId="12" priority="143" operator="equal">
      <formula>"Medicine Package H"</formula>
    </cfRule>
  </conditionalFormatting>
  <conditionalFormatting sqref="K34 I5:I7 K5:M7 K15:L15 M16 K17:L17 M18 K22:L22 K25 K28 K30:K32 K36 K41 K72:L73 M23 M12">
    <cfRule type="cellIs" dxfId="2" priority="78" operator="equal">
      <formula>"Arts Package F"</formula>
    </cfRule>
    <cfRule type="cellIs" dxfId="3" priority="79" operator="equal">
      <formula>"Arts Package E"</formula>
    </cfRule>
    <cfRule type="cellIs" dxfId="4" priority="80" operator="equal">
      <formula>"Applied Science Package B"</formula>
    </cfRule>
    <cfRule type="cellIs" dxfId="5" priority="81" operator="equal">
      <formula>"Applied Science Package A"</formula>
    </cfRule>
    <cfRule type="cellIs" dxfId="6" priority="82" operator="equal">
      <formula>"Architecture Package B"</formula>
    </cfRule>
    <cfRule type="cellIs" dxfId="7" priority="83" operator="equal">
      <formula>"Arts Package C"</formula>
    </cfRule>
    <cfRule type="cellIs" dxfId="8" priority="84" operator="equal">
      <formula>"Pharmaceutical Sciences Package"</formula>
    </cfRule>
    <cfRule type="cellIs" dxfId="9" priority="85" operator="equal">
      <formula>"Medicine Package K"</formula>
    </cfRule>
    <cfRule type="cellIs" dxfId="10" priority="86" operator="equal">
      <formula>"Medicine Package J"</formula>
    </cfRule>
    <cfRule type="cellIs" dxfId="11" priority="87" operator="equal">
      <formula>"Medicine Package I"</formula>
    </cfRule>
    <cfRule type="cellIs" dxfId="12" priority="88" operator="equal">
      <formula>"Medicine Package H"</formula>
    </cfRule>
  </conditionalFormatting>
  <conditionalFormatting sqref="F39:H39 D39">
    <cfRule type="cellIs" dxfId="2" priority="111" operator="equal">
      <formula>"Arts Package F"</formula>
    </cfRule>
    <cfRule type="cellIs" dxfId="3" priority="112" operator="equal">
      <formula>"Arts Package E"</formula>
    </cfRule>
    <cfRule type="cellIs" dxfId="4" priority="113" operator="equal">
      <formula>"Applied Science Package B"</formula>
    </cfRule>
    <cfRule type="cellIs" dxfId="5" priority="114" operator="equal">
      <formula>"Applied Science Package A"</formula>
    </cfRule>
    <cfRule type="cellIs" dxfId="6" priority="115" operator="equal">
      <formula>"Architecture Package B"</formula>
    </cfRule>
    <cfRule type="cellIs" dxfId="7" priority="116" operator="equal">
      <formula>"Arts Package C"</formula>
    </cfRule>
    <cfRule type="cellIs" dxfId="8" priority="117" operator="equal">
      <formula>"Pharmaceutical Sciences Package"</formula>
    </cfRule>
    <cfRule type="cellIs" dxfId="9" priority="118" operator="equal">
      <formula>"Medicine Package K"</formula>
    </cfRule>
    <cfRule type="cellIs" dxfId="10" priority="119" operator="equal">
      <formula>"Medicine Package J"</formula>
    </cfRule>
    <cfRule type="cellIs" dxfId="11" priority="120" operator="equal">
      <formula>"Medicine Package I"</formula>
    </cfRule>
    <cfRule type="cellIs" dxfId="12" priority="121" operator="equal">
      <formula>"Medicine Package H"</formula>
    </cfRule>
  </conditionalFormatting>
  <conditionalFormatting sqref="K48:M48 I48">
    <cfRule type="cellIs" dxfId="2" priority="56" operator="equal">
      <formula>"Arts Package F"</formula>
    </cfRule>
    <cfRule type="cellIs" dxfId="3" priority="57" operator="equal">
      <formula>"Arts Package E"</formula>
    </cfRule>
    <cfRule type="cellIs" dxfId="4" priority="58" operator="equal">
      <formula>"Applied Science Package B"</formula>
    </cfRule>
    <cfRule type="cellIs" dxfId="5" priority="59" operator="equal">
      <formula>"Applied Science Package A"</formula>
    </cfRule>
    <cfRule type="cellIs" dxfId="6" priority="60" operator="equal">
      <formula>"Architecture Package B"</formula>
    </cfRule>
    <cfRule type="cellIs" dxfId="7" priority="61" operator="equal">
      <formula>"Arts Package C"</formula>
    </cfRule>
    <cfRule type="cellIs" dxfId="8" priority="62" operator="equal">
      <formula>"Pharmaceutical Sciences Package"</formula>
    </cfRule>
    <cfRule type="cellIs" dxfId="9" priority="63" operator="equal">
      <formula>"Medicine Package K"</formula>
    </cfRule>
    <cfRule type="cellIs" dxfId="10" priority="64" operator="equal">
      <formula>"Medicine Package J"</formula>
    </cfRule>
    <cfRule type="cellIs" dxfId="11" priority="65" operator="equal">
      <formula>"Medicine Package I"</formula>
    </cfRule>
    <cfRule type="cellIs" dxfId="12" priority="66" operator="equal">
      <formula>"Medicine Package H"</formula>
    </cfRule>
  </conditionalFormatting>
  <pageMargins left="0.75" right="0.75" top="1" bottom="1" header="0.5" footer="0.5"/>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Instructions</vt:lpstr>
      <vt:lpstr>Terms of Privacy</vt:lpstr>
      <vt:lpstr>Group Application Form - July</vt:lpstr>
      <vt:lpstr>Data Validation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 Jonas</dc:creator>
  <cp:lastModifiedBy>SISU</cp:lastModifiedBy>
  <dcterms:created xsi:type="dcterms:W3CDTF">2023-11-14T21:48:00Z</dcterms:created>
  <dcterms:modified xsi:type="dcterms:W3CDTF">2024-02-28T05:30:00Z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DFB54CD3ABC8472CB74CE86F8762B1FD_12</vt:lpwstr>
  </property>
  <property fmtid="{D5CDD505-2E9C-101B-9397-08002B2CF9AE}" pid="3" name="KSOProductBuildVer">
    <vt:lpwstr>2052-12.1.0.16120</vt:lpwstr>
  </property>
</Properties>
</file>